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RDMSL81\Desktop\"/>
    </mc:Choice>
  </mc:AlternateContent>
  <workbookProtection workbookAlgorithmName="SHA-512" workbookHashValue="UhyFppyjLRJDbL/hOzo9d2aAsYelr95S+/gs9WCxbmnc4wogemy30QQl8zH3gy56/I5ZM+EvlSbDnb7m46HkjQ==" workbookSaltValue="d/Ikv/OLzNQadmV0RCN7zA==" workbookSpinCount="100000" lockStructure="1"/>
  <bookViews>
    <workbookView xWindow="0" yWindow="0" windowWidth="20490" windowHeight="7620"/>
  </bookViews>
  <sheets>
    <sheet name="autocertificazione esami" sheetId="1" r:id="rId1"/>
    <sheet name="Foglio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6" i="1" l="1" a="1"/>
  <c r="M16" i="1" s="1"/>
  <c r="M15" i="1" a="1"/>
  <c r="M15" i="1" s="1"/>
  <c r="L15" i="1" a="1"/>
  <c r="L15" i="1" s="1"/>
  <c r="K15" i="1" a="1"/>
  <c r="K15" i="1" s="1"/>
  <c r="L14" i="1" a="1"/>
  <c r="L14" i="1" s="1"/>
  <c r="K14" i="1" a="1"/>
  <c r="K14" i="1" s="1"/>
  <c r="L13" i="1" a="1"/>
  <c r="L13" i="1" s="1"/>
  <c r="K13" i="1" a="1"/>
  <c r="K13" i="1" s="1"/>
  <c r="L12" i="1"/>
  <c r="K12" i="1"/>
  <c r="D38" i="1" l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C38" i="1" l="1"/>
  <c r="G38" i="1" l="1"/>
  <c r="H38" i="1" s="1"/>
</calcChain>
</file>

<file path=xl/sharedStrings.xml><?xml version="1.0" encoding="utf-8"?>
<sst xmlns="http://schemas.openxmlformats.org/spreadsheetml/2006/main" count="423" uniqueCount="401">
  <si>
    <t>1. Inserire in colonna A la denominazione dell'esame sostenuto (testo libero)</t>
  </si>
  <si>
    <t>2. Inserire in colonna B il settore scientifico (scelta da elenco a discesa)</t>
  </si>
  <si>
    <t>3. Inserire in colonna C il peso in crediti (scelta da elenco a discesa)</t>
  </si>
  <si>
    <t>4. Inserire in colonna D il voto (scelta da elenco a discesa)</t>
  </si>
  <si>
    <t>5. Settare sul valore 1 in colonna E in caso di lode</t>
  </si>
  <si>
    <t>AGR/01</t>
  </si>
  <si>
    <t>AGR/02</t>
  </si>
  <si>
    <t>AGR/03</t>
  </si>
  <si>
    <t>AGR/04</t>
  </si>
  <si>
    <t>AGR/05</t>
  </si>
  <si>
    <t>AGR/06</t>
  </si>
  <si>
    <t>AGR/07</t>
  </si>
  <si>
    <t>AGR/08</t>
  </si>
  <si>
    <t>AGR/09</t>
  </si>
  <si>
    <t>AGR/10</t>
  </si>
  <si>
    <t>AGR/11</t>
  </si>
  <si>
    <t>AGR/12</t>
  </si>
  <si>
    <t>AGR/13</t>
  </si>
  <si>
    <t>AGR/14</t>
  </si>
  <si>
    <t>AGR/15</t>
  </si>
  <si>
    <t>AGR/16</t>
  </si>
  <si>
    <t>AGR/17</t>
  </si>
  <si>
    <t>AGR/18</t>
  </si>
  <si>
    <t>AGR/19</t>
  </si>
  <si>
    <t>AGR/20</t>
  </si>
  <si>
    <t>BIO/01</t>
  </si>
  <si>
    <t>BIO/02</t>
  </si>
  <si>
    <t>BIO/03</t>
  </si>
  <si>
    <t>BIO/04</t>
  </si>
  <si>
    <t>BIO/05</t>
  </si>
  <si>
    <t>BIO/06</t>
  </si>
  <si>
    <t>BIO/07</t>
  </si>
  <si>
    <t>BIO/08</t>
  </si>
  <si>
    <t>BIO/09</t>
  </si>
  <si>
    <t>BIO/10</t>
  </si>
  <si>
    <t>BIO/11</t>
  </si>
  <si>
    <t>BIO/12</t>
  </si>
  <si>
    <t>BIO/13</t>
  </si>
  <si>
    <t>BIO/14</t>
  </si>
  <si>
    <t>BIO/15</t>
  </si>
  <si>
    <t>BIO/16</t>
  </si>
  <si>
    <t>BIO/17</t>
  </si>
  <si>
    <t>BIO/18</t>
  </si>
  <si>
    <t>BIO/19</t>
  </si>
  <si>
    <t>CHIM/01</t>
  </si>
  <si>
    <t>CHIM/02</t>
  </si>
  <si>
    <t>CHIM/03</t>
  </si>
  <si>
    <t>CHIM/04</t>
  </si>
  <si>
    <t>CHIM/05</t>
  </si>
  <si>
    <t>CHIM/06</t>
  </si>
  <si>
    <t>CHIM/07</t>
  </si>
  <si>
    <t>CHIM/08</t>
  </si>
  <si>
    <t>CHIM/09</t>
  </si>
  <si>
    <t>CHIM/10</t>
  </si>
  <si>
    <t>CHIM/11</t>
  </si>
  <si>
    <t>CHIM/12</t>
  </si>
  <si>
    <t>FIS/01</t>
  </si>
  <si>
    <t>FIS/02</t>
  </si>
  <si>
    <t>FIS/03</t>
  </si>
  <si>
    <t>FIS/04</t>
  </si>
  <si>
    <t>FIS/05</t>
  </si>
  <si>
    <t>FIS/06</t>
  </si>
  <si>
    <t>FIS/07</t>
  </si>
  <si>
    <t>FIS/08</t>
  </si>
  <si>
    <t>GEO/01</t>
  </si>
  <si>
    <t>GEO/02</t>
  </si>
  <si>
    <t>GEO/03</t>
  </si>
  <si>
    <t>GEO/04</t>
  </si>
  <si>
    <t>GEO/05</t>
  </si>
  <si>
    <t>GEO/06</t>
  </si>
  <si>
    <t>GEO/07</t>
  </si>
  <si>
    <t>GEO/08</t>
  </si>
  <si>
    <t>GEO/09</t>
  </si>
  <si>
    <t>GEO/10</t>
  </si>
  <si>
    <t>GEO/11</t>
  </si>
  <si>
    <t>GEO/12</t>
  </si>
  <si>
    <t>ICAR/01</t>
  </si>
  <si>
    <t>ICAR/02</t>
  </si>
  <si>
    <t>ICAR/03</t>
  </si>
  <si>
    <t>ICAR/04</t>
  </si>
  <si>
    <t>ICAR/05</t>
  </si>
  <si>
    <t>ICAR/06</t>
  </si>
  <si>
    <t>ICAR/07</t>
  </si>
  <si>
    <t>ICAR/08</t>
  </si>
  <si>
    <t>ICAR/09</t>
  </si>
  <si>
    <t>ICAR/10</t>
  </si>
  <si>
    <t>ICAR/11</t>
  </si>
  <si>
    <t>ICAR/12</t>
  </si>
  <si>
    <t>ICAR/13</t>
  </si>
  <si>
    <t>ICAR/14</t>
  </si>
  <si>
    <t>ICAR/15</t>
  </si>
  <si>
    <t>ICAR/16</t>
  </si>
  <si>
    <t>ICAR/17</t>
  </si>
  <si>
    <t>ICAR/18</t>
  </si>
  <si>
    <t>ICAR/19</t>
  </si>
  <si>
    <t>ICAR/20</t>
  </si>
  <si>
    <t>ICAR/21</t>
  </si>
  <si>
    <t>ICAR/22</t>
  </si>
  <si>
    <t>INF/01</t>
  </si>
  <si>
    <t>ING-IND/01</t>
  </si>
  <si>
    <t>ING-IND/02</t>
  </si>
  <si>
    <t>ING-IND/03</t>
  </si>
  <si>
    <t>ING-IND/04</t>
  </si>
  <si>
    <t>ING-IND/05</t>
  </si>
  <si>
    <t>ING-IND/06</t>
  </si>
  <si>
    <t>ING-IND/07</t>
  </si>
  <si>
    <t>ING-IND/08</t>
  </si>
  <si>
    <t>ING-IND/09</t>
  </si>
  <si>
    <t>ING-IND/10</t>
  </si>
  <si>
    <t>ING-IND/11</t>
  </si>
  <si>
    <t>ING-IND/12</t>
  </si>
  <si>
    <t>ING-IND/13</t>
  </si>
  <si>
    <t>ING-IND/14</t>
  </si>
  <si>
    <t>ING-IND/15</t>
  </si>
  <si>
    <t>ING-IND/16</t>
  </si>
  <si>
    <t>ING-IND/17</t>
  </si>
  <si>
    <t>ING-IND/18</t>
  </si>
  <si>
    <t>ING-IND/19</t>
  </si>
  <si>
    <t>ING-IND/20</t>
  </si>
  <si>
    <t>ING-IND/21</t>
  </si>
  <si>
    <t>ING-IND/22</t>
  </si>
  <si>
    <t>ING-IND/23</t>
  </si>
  <si>
    <t>ING-IND/24</t>
  </si>
  <si>
    <t>ING-IND/25</t>
  </si>
  <si>
    <t>ING-IND/26</t>
  </si>
  <si>
    <t>ING-IND/27</t>
  </si>
  <si>
    <t>ING-IND/28</t>
  </si>
  <si>
    <t>ING-IND/29</t>
  </si>
  <si>
    <t>ING-IND/30</t>
  </si>
  <si>
    <t>ING-IND/31</t>
  </si>
  <si>
    <t>ING-IND/32</t>
  </si>
  <si>
    <t>ING-IND/33</t>
  </si>
  <si>
    <t>ING-IND/34</t>
  </si>
  <si>
    <t>ING-IND/35</t>
  </si>
  <si>
    <t>ING-INF/01</t>
  </si>
  <si>
    <t>ING-INF/02</t>
  </si>
  <si>
    <t>ING-INF/03</t>
  </si>
  <si>
    <t>ING-INF/04</t>
  </si>
  <si>
    <t>ING-INF/05</t>
  </si>
  <si>
    <t>ING-INF/06</t>
  </si>
  <si>
    <t>ING-INF/07</t>
  </si>
  <si>
    <t>IUS/01</t>
  </si>
  <si>
    <t>IUS/02</t>
  </si>
  <si>
    <t>IUS/03</t>
  </si>
  <si>
    <t>IUS/04</t>
  </si>
  <si>
    <t>IUS/05</t>
  </si>
  <si>
    <t>IUS/06</t>
  </si>
  <si>
    <t>IUS/07</t>
  </si>
  <si>
    <t>IUS/08</t>
  </si>
  <si>
    <t>IUS/09</t>
  </si>
  <si>
    <t>IUS/10</t>
  </si>
  <si>
    <t>IUS/11</t>
  </si>
  <si>
    <t>IUS/12</t>
  </si>
  <si>
    <t>IUS/13</t>
  </si>
  <si>
    <t>IUS/14</t>
  </si>
  <si>
    <t>IUS/15</t>
  </si>
  <si>
    <t>IUS/16</t>
  </si>
  <si>
    <t>IUS/17</t>
  </si>
  <si>
    <t>IUS/18</t>
  </si>
  <si>
    <t>IUS/19</t>
  </si>
  <si>
    <t>IUS/20</t>
  </si>
  <si>
    <t>IUS/21</t>
  </si>
  <si>
    <t>L-ANT/01</t>
  </si>
  <si>
    <t>L-ANT/02</t>
  </si>
  <si>
    <t>L-ANT/03</t>
  </si>
  <si>
    <t>L-ANT/04</t>
  </si>
  <si>
    <t>L-ANT/05</t>
  </si>
  <si>
    <t>L-ANT/06</t>
  </si>
  <si>
    <t>L-ANT/07</t>
  </si>
  <si>
    <t>L-ANT/08</t>
  </si>
  <si>
    <t>L-ANT/09</t>
  </si>
  <si>
    <t>L-ANT/10</t>
  </si>
  <si>
    <t>L-ART/01</t>
  </si>
  <si>
    <t>L-ART/02</t>
  </si>
  <si>
    <t>L-ART/03</t>
  </si>
  <si>
    <t>L-ART/04</t>
  </si>
  <si>
    <t>L-ART/05</t>
  </si>
  <si>
    <t>L-ART/06</t>
  </si>
  <si>
    <t>L-ART/07</t>
  </si>
  <si>
    <t>L-ART/08</t>
  </si>
  <si>
    <t>L-FIL-LET/01</t>
  </si>
  <si>
    <t>L-FIL-LET/02</t>
  </si>
  <si>
    <t>L-FIL-LET/03</t>
  </si>
  <si>
    <t>L-FIL-LET/04</t>
  </si>
  <si>
    <t>L-FIL-LET/05</t>
  </si>
  <si>
    <t>L-FIL-LET/06</t>
  </si>
  <si>
    <t>L-FIL-LET/07</t>
  </si>
  <si>
    <t>L-FIL-LET/08</t>
  </si>
  <si>
    <t>L-FIL-LET/09</t>
  </si>
  <si>
    <t>L-FIL-LET/10</t>
  </si>
  <si>
    <t>L-FIL-LET/11</t>
  </si>
  <si>
    <t>L-FIL-LET/12</t>
  </si>
  <si>
    <t>L-FIL-LET/13</t>
  </si>
  <si>
    <t>L-FIL-LET/14</t>
  </si>
  <si>
    <t>L-FIL-LET/15</t>
  </si>
  <si>
    <t>L-LIN/01</t>
  </si>
  <si>
    <t>L-LIN/02</t>
  </si>
  <si>
    <t>L-LIN/03</t>
  </si>
  <si>
    <t>L-LIN/04</t>
  </si>
  <si>
    <t>L-LIN/05</t>
  </si>
  <si>
    <t>L-LIN/06</t>
  </si>
  <si>
    <t>L-LIN/07</t>
  </si>
  <si>
    <t>L-LIN/08</t>
  </si>
  <si>
    <t>L-LIN/09</t>
  </si>
  <si>
    <t>L-LIN/10</t>
  </si>
  <si>
    <t>L-LIN/11</t>
  </si>
  <si>
    <t>L-LIN/12</t>
  </si>
  <si>
    <t>L-LIN/13</t>
  </si>
  <si>
    <t>L-LIN/14</t>
  </si>
  <si>
    <t>L-LIN/15</t>
  </si>
  <si>
    <t>L-LIN/16</t>
  </si>
  <si>
    <t>L-LIN/17</t>
  </si>
  <si>
    <t>L-LIN/18</t>
  </si>
  <si>
    <t>L-LIN/19</t>
  </si>
  <si>
    <t>L-LIN/20</t>
  </si>
  <si>
    <t>L-LIN/21</t>
  </si>
  <si>
    <t>L-OR/01</t>
  </si>
  <si>
    <t>L-OR/02</t>
  </si>
  <si>
    <t>L-OR/03</t>
  </si>
  <si>
    <t>L-OR/04</t>
  </si>
  <si>
    <t>L-OR/05</t>
  </si>
  <si>
    <t>L-OR/06</t>
  </si>
  <si>
    <t>L-OR/07</t>
  </si>
  <si>
    <t>L-OR/08</t>
  </si>
  <si>
    <t>L-OR/09</t>
  </si>
  <si>
    <t>L-OR/10</t>
  </si>
  <si>
    <t>L-OR/11</t>
  </si>
  <si>
    <t>L-OR/12</t>
  </si>
  <si>
    <t>L-OR/13</t>
  </si>
  <si>
    <t>L-OR/14</t>
  </si>
  <si>
    <t>L-OR/15</t>
  </si>
  <si>
    <t>L-OR/16</t>
  </si>
  <si>
    <t>L-OR/17</t>
  </si>
  <si>
    <t>L-OR/18</t>
  </si>
  <si>
    <t>L-OR/19</t>
  </si>
  <si>
    <t>L-OR/20</t>
  </si>
  <si>
    <t>L-OR/21</t>
  </si>
  <si>
    <t>L-OR/22</t>
  </si>
  <si>
    <t>L-OR/23</t>
  </si>
  <si>
    <t>MAT/01</t>
  </si>
  <si>
    <t>MAT/02</t>
  </si>
  <si>
    <t>MAT/03</t>
  </si>
  <si>
    <t>MAT/04</t>
  </si>
  <si>
    <t>MAT/05</t>
  </si>
  <si>
    <t>MAT/06</t>
  </si>
  <si>
    <t>MAT/07</t>
  </si>
  <si>
    <t>MAT/08</t>
  </si>
  <si>
    <t>MAT/09</t>
  </si>
  <si>
    <t>M-DEA/01</t>
  </si>
  <si>
    <t>MED/01</t>
  </si>
  <si>
    <t>MED/02</t>
  </si>
  <si>
    <t>MED/03</t>
  </si>
  <si>
    <t>MED/04</t>
  </si>
  <si>
    <t>MED/05</t>
  </si>
  <si>
    <t>MED/06</t>
  </si>
  <si>
    <t>MED/07</t>
  </si>
  <si>
    <t>MED/08</t>
  </si>
  <si>
    <t>MED/09</t>
  </si>
  <si>
    <t>MED/10</t>
  </si>
  <si>
    <t>MED/11</t>
  </si>
  <si>
    <t>MED/12</t>
  </si>
  <si>
    <t>MED/13</t>
  </si>
  <si>
    <t>MED/14</t>
  </si>
  <si>
    <t>MED/15</t>
  </si>
  <si>
    <t>MED/16</t>
  </si>
  <si>
    <t>MED/17</t>
  </si>
  <si>
    <t>MED/18</t>
  </si>
  <si>
    <t>MED/19</t>
  </si>
  <si>
    <t>MED/20</t>
  </si>
  <si>
    <t>MED/21</t>
  </si>
  <si>
    <t>MED/22</t>
  </si>
  <si>
    <t>MED/23</t>
  </si>
  <si>
    <t>MED/24</t>
  </si>
  <si>
    <t>MED/25</t>
  </si>
  <si>
    <t>MED/26</t>
  </si>
  <si>
    <t>MED/27</t>
  </si>
  <si>
    <t>MED/28</t>
  </si>
  <si>
    <t>MED/29</t>
  </si>
  <si>
    <t>MED/30</t>
  </si>
  <si>
    <t>MED/31</t>
  </si>
  <si>
    <t>MED/32</t>
  </si>
  <si>
    <t>MED/33</t>
  </si>
  <si>
    <t>MED/34</t>
  </si>
  <si>
    <t>MED/35</t>
  </si>
  <si>
    <t>MED/36</t>
  </si>
  <si>
    <t>MED/37</t>
  </si>
  <si>
    <t>MED/38</t>
  </si>
  <si>
    <t>MED/39</t>
  </si>
  <si>
    <t>MED/40</t>
  </si>
  <si>
    <t>MED/41</t>
  </si>
  <si>
    <t>MED/42</t>
  </si>
  <si>
    <t>MED/43</t>
  </si>
  <si>
    <t>MED/44</t>
  </si>
  <si>
    <t>MED/45</t>
  </si>
  <si>
    <t>MED/46</t>
  </si>
  <si>
    <t>MED/47</t>
  </si>
  <si>
    <t>MED/48</t>
  </si>
  <si>
    <t>MED/49</t>
  </si>
  <si>
    <t>MED/50</t>
  </si>
  <si>
    <t>M-EDF/01</t>
  </si>
  <si>
    <t>M-EDF/02</t>
  </si>
  <si>
    <t>M-FIL/01</t>
  </si>
  <si>
    <t>M-FIL/02</t>
  </si>
  <si>
    <t>M-FIL/03</t>
  </si>
  <si>
    <t>M-FIL/04</t>
  </si>
  <si>
    <t>M-FIL/05</t>
  </si>
  <si>
    <t>M-FIL/06</t>
  </si>
  <si>
    <t>M-FIL/07</t>
  </si>
  <si>
    <t>M-FIL/08</t>
  </si>
  <si>
    <t>M-GGR/01</t>
  </si>
  <si>
    <t>M-GGR/02</t>
  </si>
  <si>
    <t>M-PED/01</t>
  </si>
  <si>
    <t>M-PED/02</t>
  </si>
  <si>
    <t>M-PED/03</t>
  </si>
  <si>
    <t>M-PED/04</t>
  </si>
  <si>
    <t>M-PSI/01</t>
  </si>
  <si>
    <t>M-PSI/02</t>
  </si>
  <si>
    <t>M-PSI/03</t>
  </si>
  <si>
    <t>M-PSI/04</t>
  </si>
  <si>
    <t>M-PSI/05</t>
  </si>
  <si>
    <t>M-PSI/06</t>
  </si>
  <si>
    <t>M-PSI/07</t>
  </si>
  <si>
    <t>M-PSI/08</t>
  </si>
  <si>
    <t>M-STO/01</t>
  </si>
  <si>
    <t>M-STO/02</t>
  </si>
  <si>
    <t>M-STO/03</t>
  </si>
  <si>
    <t>M-STO/04</t>
  </si>
  <si>
    <t>M-STO/05</t>
  </si>
  <si>
    <t>M-STO/06</t>
  </si>
  <si>
    <t>M-STO/07</t>
  </si>
  <si>
    <t>M-STO/08</t>
  </si>
  <si>
    <t>M-STO/09</t>
  </si>
  <si>
    <t>SECS</t>
  </si>
  <si>
    <t>SECS-P/01</t>
  </si>
  <si>
    <t>SECS-P/03</t>
  </si>
  <si>
    <t>SECS-P/04</t>
  </si>
  <si>
    <t>SECS-P/05</t>
  </si>
  <si>
    <t>SECS-P/06</t>
  </si>
  <si>
    <t>SECS-P/07</t>
  </si>
  <si>
    <t>SECS-P/08</t>
  </si>
  <si>
    <t>SECS-P/09</t>
  </si>
  <si>
    <t>SECS-P/10</t>
  </si>
  <si>
    <t>SECS-P/11</t>
  </si>
  <si>
    <t>SECS-P/12</t>
  </si>
  <si>
    <t>SECS-P/13</t>
  </si>
  <si>
    <t>SECS-S/01</t>
  </si>
  <si>
    <t>SECS-S/02</t>
  </si>
  <si>
    <t>SECS-S/03</t>
  </si>
  <si>
    <t>SECS-S/04</t>
  </si>
  <si>
    <t>SECS-S/05</t>
  </si>
  <si>
    <t>SECS-S/06</t>
  </si>
  <si>
    <t>SPS/01</t>
  </si>
  <si>
    <t>SPS/02</t>
  </si>
  <si>
    <t>SPS/03</t>
  </si>
  <si>
    <t>SPS/04</t>
  </si>
  <si>
    <t>SPS/05</t>
  </si>
  <si>
    <t>SPS/06</t>
  </si>
  <si>
    <t>SPS/07</t>
  </si>
  <si>
    <t>SPS/08</t>
  </si>
  <si>
    <t>SPS/09</t>
  </si>
  <si>
    <t>SPS/10</t>
  </si>
  <si>
    <t>SPS/11</t>
  </si>
  <si>
    <t>SPS/12</t>
  </si>
  <si>
    <t>SPS/13</t>
  </si>
  <si>
    <t>SPS/14</t>
  </si>
  <si>
    <t>VET/01</t>
  </si>
  <si>
    <t>VET/02</t>
  </si>
  <si>
    <t>VET/03</t>
  </si>
  <si>
    <t>VET/04</t>
  </si>
  <si>
    <t>VET/05</t>
  </si>
  <si>
    <t>VET/06</t>
  </si>
  <si>
    <t>VET/07</t>
  </si>
  <si>
    <t>VET/08</t>
  </si>
  <si>
    <t>VET/09</t>
  </si>
  <si>
    <t>VET/10</t>
  </si>
  <si>
    <t>DICHIARAZIONE SOSTITUTIVA (DPR 445/2000)</t>
  </si>
  <si>
    <t>Istruzioni per la compilazione</t>
  </si>
  <si>
    <t>A. NOME INSEGNAMENTO</t>
  </si>
  <si>
    <t>B. SSD</t>
  </si>
  <si>
    <t>C. CFU</t>
  </si>
  <si>
    <t>D. VOTO</t>
  </si>
  <si>
    <t>E. LODE</t>
  </si>
  <si>
    <t>riservato agli uffici</t>
  </si>
  <si>
    <t>SECS-P/02</t>
  </si>
  <si>
    <t>PARTE 1 - ATTIVITÀ CON VOTO IN 30MI</t>
  </si>
  <si>
    <t>PARTE 2 - ATTIVITÀ SENZA VOTO</t>
  </si>
  <si>
    <t>1. Inserire in colonna A la denominazione dell'attività (testo libero)</t>
  </si>
  <si>
    <t>2. Inserire in colonna B il settore scientifico se presente (scelta da elenco a discesa)</t>
  </si>
  <si>
    <t>4. Salvare i dati e chiudere</t>
  </si>
  <si>
    <t>5. Rinominare il file con i propri cognome e nome</t>
  </si>
  <si>
    <t>A. NOME ATTIVITÀ</t>
  </si>
  <si>
    <t>PARTE 3 - ATTIVITÀ ANCORA DA SOSTENERE</t>
  </si>
  <si>
    <t>PARTE 4 - ATTIVITÀ FUORI PIANO PER INTEGRARE I REQUISITI CURRICULARI</t>
  </si>
  <si>
    <t>MCI</t>
  </si>
  <si>
    <t>MSI</t>
  </si>
  <si>
    <t>BEF</t>
  </si>
  <si>
    <t>az.</t>
  </si>
  <si>
    <t>ec.</t>
  </si>
  <si>
    <t>giur.</t>
  </si>
  <si>
    <t>quant.</t>
  </si>
  <si>
    <t>altro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</si>
</sst>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5" fillId="5" borderId="0" applyNumberFormat="0" applyBorder="0" applyAlignment="0" applyProtection="0"/>
  </cellStyleXfs>
  <cellXfs count="17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1" fillId="3" borderId="1" xfId="0" applyFont="1" applyFill="1" applyBorder="1" applyProtection="1"/>
    <xf numFmtId="0" fontId="0" fillId="3" borderId="0" xfId="0" applyFill="1" applyProtection="1"/>
    <xf numFmtId="0" fontId="1" fillId="4" borderId="1" xfId="0" applyFont="1" applyFill="1" applyBorder="1" applyProtection="1"/>
    <xf numFmtId="2" fontId="4" fillId="2" borderId="1" xfId="1" applyNumberFormat="1" applyFont="1" applyBorder="1" applyProtection="1"/>
    <xf numFmtId="0" fontId="1" fillId="0" borderId="0" xfId="0" applyFont="1" applyProtection="1"/>
    <xf numFmtId="0" fontId="2" fillId="0" borderId="0" xfId="0" applyFont="1" applyProtection="1"/>
    <xf numFmtId="0" fontId="1" fillId="0" borderId="1" xfId="0" applyFont="1" applyBorder="1" applyProtection="1"/>
    <xf numFmtId="0" fontId="6" fillId="5" borderId="0" xfId="2" applyFont="1" applyProtection="1"/>
    <xf numFmtId="0" fontId="6" fillId="5" borderId="2" xfId="2" applyFont="1" applyBorder="1" applyProtection="1"/>
    <xf numFmtId="0" fontId="0" fillId="0" borderId="0" xfId="0" applyBorder="1" applyProtection="1">
      <protection locked="0"/>
    </xf>
    <xf numFmtId="0" fontId="1" fillId="0" borderId="0" xfId="0" applyFont="1" applyBorder="1" applyProtection="1"/>
    <xf numFmtId="0" fontId="1" fillId="0" borderId="0" xfId="0" applyFont="1" applyFill="1" applyBorder="1" applyProtection="1"/>
    <xf numFmtId="0" fontId="1" fillId="3" borderId="0" xfId="0" applyFont="1" applyFill="1" applyAlignment="1" applyProtection="1">
      <alignment horizontal="left"/>
    </xf>
  </cellXfs>
  <cellStyles count="3">
    <cellStyle name="Normale" xfId="0" builtinId="0"/>
    <cellStyle name="Valore non valido" xfId="1" builtinId="27"/>
    <cellStyle name="Valore valido" xfId="2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6"/>
  <sheetViews>
    <sheetView tabSelected="1" zoomScaleNormal="100" workbookViewId="0">
      <selection activeCell="A95" sqref="A95:C95"/>
    </sheetView>
  </sheetViews>
  <sheetFormatPr defaultRowHeight="15" x14ac:dyDescent="0.25"/>
  <cols>
    <col min="1" max="1" width="71.140625" style="2" customWidth="1"/>
    <col min="2" max="2" width="11.140625" style="2" bestFit="1" customWidth="1"/>
    <col min="3" max="7" width="9.140625" style="2"/>
    <col min="8" max="8" width="8.42578125" style="2" customWidth="1"/>
    <col min="9" max="16384" width="9.140625" style="2"/>
  </cols>
  <sheetData>
    <row r="1" spans="1:13" x14ac:dyDescent="0.25">
      <c r="A1" s="8" t="s">
        <v>375</v>
      </c>
    </row>
    <row r="2" spans="1:13" x14ac:dyDescent="0.25">
      <c r="A2" s="8"/>
    </row>
    <row r="3" spans="1:13" x14ac:dyDescent="0.25">
      <c r="A3" s="12" t="s">
        <v>384</v>
      </c>
    </row>
    <row r="4" spans="1:13" x14ac:dyDescent="0.25">
      <c r="A4" s="8" t="s">
        <v>376</v>
      </c>
    </row>
    <row r="5" spans="1:13" x14ac:dyDescent="0.25">
      <c r="A5" s="9" t="s">
        <v>0</v>
      </c>
    </row>
    <row r="6" spans="1:13" x14ac:dyDescent="0.25">
      <c r="A6" s="9" t="s">
        <v>1</v>
      </c>
    </row>
    <row r="7" spans="1:13" x14ac:dyDescent="0.25">
      <c r="A7" s="9" t="s">
        <v>2</v>
      </c>
    </row>
    <row r="8" spans="1:13" x14ac:dyDescent="0.25">
      <c r="A8" s="9" t="s">
        <v>3</v>
      </c>
    </row>
    <row r="9" spans="1:13" x14ac:dyDescent="0.25">
      <c r="A9" s="9" t="s">
        <v>4</v>
      </c>
    </row>
    <row r="11" spans="1:13" s="1" customFormat="1" x14ac:dyDescent="0.25">
      <c r="A11" s="10" t="s">
        <v>377</v>
      </c>
      <c r="B11" s="10" t="s">
        <v>378</v>
      </c>
      <c r="C11" s="10" t="s">
        <v>379</v>
      </c>
      <c r="D11" s="10" t="s">
        <v>380</v>
      </c>
      <c r="E11" s="10" t="s">
        <v>381</v>
      </c>
      <c r="G11" s="16" t="s">
        <v>382</v>
      </c>
      <c r="H11" s="16"/>
      <c r="I11" s="2"/>
      <c r="K11" s="1" t="s">
        <v>393</v>
      </c>
      <c r="L11" s="1" t="s">
        <v>394</v>
      </c>
      <c r="M11" s="1" t="s">
        <v>395</v>
      </c>
    </row>
    <row r="12" spans="1:13" x14ac:dyDescent="0.25">
      <c r="A12" s="3"/>
      <c r="B12" s="3"/>
      <c r="C12" s="3"/>
      <c r="D12" s="3"/>
      <c r="E12" s="3"/>
      <c r="G12" s="4">
        <f>D12*C12</f>
        <v>0</v>
      </c>
      <c r="H12" s="5"/>
      <c r="J12" s="2" t="s">
        <v>396</v>
      </c>
      <c r="K12" s="2">
        <f>SUM(SUMIF(B12:B37,{"*P/07*";"*P/08*";"*P/09*";"*P/10*";"*P/11*";"*P/13*"},C12:C37))</f>
        <v>0</v>
      </c>
      <c r="L12" s="2">
        <f>SUM(SUMIF(B12:B37,{"*P/07*";"*P/08*";"*P/09*";"*P/10*";"*P/11*"},C12:C37))</f>
        <v>0</v>
      </c>
    </row>
    <row r="13" spans="1:13" x14ac:dyDescent="0.25">
      <c r="A13" s="3"/>
      <c r="B13" s="3"/>
      <c r="C13" s="3"/>
      <c r="D13" s="3"/>
      <c r="E13" s="3"/>
      <c r="G13" s="4">
        <f t="shared" ref="G13:G37" si="0">D13*C13</f>
        <v>0</v>
      </c>
      <c r="H13" s="5"/>
      <c r="J13" s="2" t="s">
        <v>397</v>
      </c>
      <c r="K13" s="2">
        <f t="array" ref="K13">SUM(SUMIF(B12:B37,{"*P/01*";"*P/02*";"*P/03*";"*P/04*";"*P/05*";"*P/06*"},C12:C37))</f>
        <v>0</v>
      </c>
      <c r="L13" s="2">
        <f t="array" ref="L13">SUM(SUMIF(B12:B37,{"*P/01*";"*P/02*";"*P/03*";"*P/04*";"*P/05*";"*P/06*";"*P/12*"},C12:C37))</f>
        <v>0</v>
      </c>
    </row>
    <row r="14" spans="1:13" x14ac:dyDescent="0.25">
      <c r="A14" s="3"/>
      <c r="B14" s="3"/>
      <c r="C14" s="3"/>
      <c r="D14" s="3"/>
      <c r="E14" s="3"/>
      <c r="G14" s="4">
        <f t="shared" si="0"/>
        <v>0</v>
      </c>
      <c r="H14" s="5"/>
      <c r="J14" s="2" t="s">
        <v>398</v>
      </c>
      <c r="K14" s="2">
        <f t="array" ref="K14">SUM(SUMIF(B12:B37,{"*IUS/01*";"*IUS/04*";"*IUS/05*";"*IUS/07*";"*IUS/09*";"*IUS/12*"},C12:C37)) - SUMIF(B12:B37,"*-IUS*",C12:C37)</f>
        <v>0</v>
      </c>
      <c r="L14" s="2">
        <f t="array" ref="L14">SUM(SUMIF(B12:B37,{"*IUS/01*";"*IUS/02*";"*IUS/04*";"*IUS/05*";"*IUS/07*";"*IUS/08*";"*IUS/09*";"*IUS/12*";"*IUS/13*";"*IUS/14*";"*IUS/21*"},C12:C37)) - SUMIF(B12:B37,"*-IUS*",C12:C37)</f>
        <v>0</v>
      </c>
    </row>
    <row r="15" spans="1:13" x14ac:dyDescent="0.25">
      <c r="A15" s="3"/>
      <c r="B15" s="3"/>
      <c r="C15" s="3"/>
      <c r="D15" s="3"/>
      <c r="E15" s="3"/>
      <c r="G15" s="4">
        <f t="shared" si="0"/>
        <v>0</v>
      </c>
      <c r="H15" s="5"/>
      <c r="J15" s="2" t="s">
        <v>399</v>
      </c>
      <c r="K15" s="2">
        <f t="array" ref="K15">SUM(SUMIF(B12:B37,{"*-S/01*";"*-S/03*";"*-S/05*";"*-S/06*"},C12:C37))</f>
        <v>0</v>
      </c>
      <c r="L15" s="2">
        <f t="array" ref="L15">SUM(SUMIF(B12:B37,{"*-S/01*";"*-S/03*";"*-S/05*";"*-S/06*";"*MAT/05*"},C12:C37))</f>
        <v>0</v>
      </c>
      <c r="M15" s="2">
        <f t="array" ref="M15">SUM(SUMIF(B12:B37,{"*-S/*";"*MAT/*"},C12:C37))</f>
        <v>0</v>
      </c>
    </row>
    <row r="16" spans="1:13" x14ac:dyDescent="0.25">
      <c r="A16" s="3"/>
      <c r="B16" s="3"/>
      <c r="C16" s="3"/>
      <c r="D16" s="3"/>
      <c r="E16" s="3"/>
      <c r="G16" s="4">
        <f t="shared" si="0"/>
        <v>0</v>
      </c>
      <c r="H16" s="5"/>
      <c r="J16" s="2" t="s">
        <v>400</v>
      </c>
      <c r="M16" s="2">
        <f t="array" ref="M16">SUM(SUMIF(B12:B37,{"*-P/*";"*-S/*";"*INF/01*";"*IUS/*";"*ING-*";"*MAT/*";"*FIS/*"},C12:C37))</f>
        <v>0</v>
      </c>
    </row>
    <row r="17" spans="1:8" x14ac:dyDescent="0.25">
      <c r="A17" s="3"/>
      <c r="B17" s="3"/>
      <c r="C17" s="3"/>
      <c r="D17" s="3"/>
      <c r="E17" s="3"/>
      <c r="G17" s="4">
        <f t="shared" si="0"/>
        <v>0</v>
      </c>
      <c r="H17" s="5"/>
    </row>
    <row r="18" spans="1:8" x14ac:dyDescent="0.25">
      <c r="A18" s="3"/>
      <c r="B18" s="3"/>
      <c r="C18" s="3"/>
      <c r="D18" s="3"/>
      <c r="E18" s="3"/>
      <c r="G18" s="4">
        <f t="shared" si="0"/>
        <v>0</v>
      </c>
      <c r="H18" s="5"/>
    </row>
    <row r="19" spans="1:8" x14ac:dyDescent="0.25">
      <c r="A19" s="3"/>
      <c r="B19" s="3"/>
      <c r="C19" s="3"/>
      <c r="D19" s="3"/>
      <c r="E19" s="3"/>
      <c r="G19" s="4">
        <f t="shared" si="0"/>
        <v>0</v>
      </c>
      <c r="H19" s="5"/>
    </row>
    <row r="20" spans="1:8" x14ac:dyDescent="0.25">
      <c r="A20" s="3"/>
      <c r="B20" s="3"/>
      <c r="C20" s="3"/>
      <c r="D20" s="3"/>
      <c r="E20" s="3"/>
      <c r="G20" s="4">
        <f t="shared" si="0"/>
        <v>0</v>
      </c>
      <c r="H20" s="5"/>
    </row>
    <row r="21" spans="1:8" x14ac:dyDescent="0.25">
      <c r="A21" s="3"/>
      <c r="B21" s="3"/>
      <c r="C21" s="3"/>
      <c r="D21" s="3"/>
      <c r="E21" s="3"/>
      <c r="G21" s="4">
        <f t="shared" si="0"/>
        <v>0</v>
      </c>
      <c r="H21" s="5"/>
    </row>
    <row r="22" spans="1:8" x14ac:dyDescent="0.25">
      <c r="A22" s="3"/>
      <c r="B22" s="3"/>
      <c r="C22" s="3"/>
      <c r="D22" s="3"/>
      <c r="E22" s="3"/>
      <c r="G22" s="4">
        <f t="shared" si="0"/>
        <v>0</v>
      </c>
      <c r="H22" s="5"/>
    </row>
    <row r="23" spans="1:8" x14ac:dyDescent="0.25">
      <c r="A23" s="3"/>
      <c r="B23" s="3"/>
      <c r="C23" s="3"/>
      <c r="D23" s="3"/>
      <c r="E23" s="3"/>
      <c r="G23" s="4">
        <f t="shared" si="0"/>
        <v>0</v>
      </c>
      <c r="H23" s="5"/>
    </row>
    <row r="24" spans="1:8" x14ac:dyDescent="0.25">
      <c r="A24" s="3"/>
      <c r="B24" s="3"/>
      <c r="C24" s="3"/>
      <c r="D24" s="3"/>
      <c r="E24" s="3"/>
      <c r="G24" s="4">
        <f t="shared" si="0"/>
        <v>0</v>
      </c>
      <c r="H24" s="5"/>
    </row>
    <row r="25" spans="1:8" x14ac:dyDescent="0.25">
      <c r="A25" s="3"/>
      <c r="B25" s="3"/>
      <c r="C25" s="3"/>
      <c r="D25" s="3"/>
      <c r="E25" s="3"/>
      <c r="G25" s="4">
        <f t="shared" si="0"/>
        <v>0</v>
      </c>
      <c r="H25" s="5"/>
    </row>
    <row r="26" spans="1:8" x14ac:dyDescent="0.25">
      <c r="A26" s="3"/>
      <c r="B26" s="3"/>
      <c r="C26" s="3"/>
      <c r="D26" s="3"/>
      <c r="E26" s="3"/>
      <c r="G26" s="4">
        <f t="shared" si="0"/>
        <v>0</v>
      </c>
      <c r="H26" s="5"/>
    </row>
    <row r="27" spans="1:8" x14ac:dyDescent="0.25">
      <c r="A27" s="3"/>
      <c r="B27" s="3"/>
      <c r="C27" s="3"/>
      <c r="D27" s="3"/>
      <c r="E27" s="3"/>
      <c r="G27" s="4">
        <f t="shared" si="0"/>
        <v>0</v>
      </c>
      <c r="H27" s="5"/>
    </row>
    <row r="28" spans="1:8" x14ac:dyDescent="0.25">
      <c r="A28" s="3"/>
      <c r="B28" s="3"/>
      <c r="C28" s="3"/>
      <c r="D28" s="3"/>
      <c r="E28" s="3"/>
      <c r="G28" s="4">
        <f t="shared" si="0"/>
        <v>0</v>
      </c>
      <c r="H28" s="5"/>
    </row>
    <row r="29" spans="1:8" x14ac:dyDescent="0.25">
      <c r="A29" s="3"/>
      <c r="B29" s="3"/>
      <c r="C29" s="3"/>
      <c r="D29" s="3"/>
      <c r="E29" s="3"/>
      <c r="G29" s="4">
        <f t="shared" si="0"/>
        <v>0</v>
      </c>
      <c r="H29" s="5"/>
    </row>
    <row r="30" spans="1:8" x14ac:dyDescent="0.25">
      <c r="A30" s="3"/>
      <c r="B30" s="3"/>
      <c r="C30" s="3"/>
      <c r="D30" s="3"/>
      <c r="E30" s="3"/>
      <c r="G30" s="4">
        <f t="shared" si="0"/>
        <v>0</v>
      </c>
      <c r="H30" s="5"/>
    </row>
    <row r="31" spans="1:8" x14ac:dyDescent="0.25">
      <c r="A31" s="3"/>
      <c r="B31" s="3"/>
      <c r="C31" s="3"/>
      <c r="D31" s="3"/>
      <c r="E31" s="3">
        <v>0</v>
      </c>
      <c r="G31" s="4">
        <f>D31*C31</f>
        <v>0</v>
      </c>
      <c r="H31" s="5"/>
    </row>
    <row r="32" spans="1:8" x14ac:dyDescent="0.25">
      <c r="A32" s="3"/>
      <c r="B32" s="3"/>
      <c r="C32" s="3"/>
      <c r="D32" s="3"/>
      <c r="E32" s="3">
        <v>0</v>
      </c>
      <c r="G32" s="4">
        <f t="shared" si="0"/>
        <v>0</v>
      </c>
      <c r="H32" s="5"/>
    </row>
    <row r="33" spans="1:8" x14ac:dyDescent="0.25">
      <c r="A33" s="3"/>
      <c r="B33" s="3"/>
      <c r="C33" s="3"/>
      <c r="D33" s="3"/>
      <c r="E33" s="3">
        <v>0</v>
      </c>
      <c r="G33" s="4">
        <f t="shared" si="0"/>
        <v>0</v>
      </c>
      <c r="H33" s="5"/>
    </row>
    <row r="34" spans="1:8" x14ac:dyDescent="0.25">
      <c r="A34" s="3"/>
      <c r="B34" s="3"/>
      <c r="C34" s="3"/>
      <c r="D34" s="3"/>
      <c r="E34" s="3">
        <v>0</v>
      </c>
      <c r="G34" s="4">
        <f t="shared" si="0"/>
        <v>0</v>
      </c>
      <c r="H34" s="5"/>
    </row>
    <row r="35" spans="1:8" x14ac:dyDescent="0.25">
      <c r="A35" s="3"/>
      <c r="B35" s="3"/>
      <c r="C35" s="3"/>
      <c r="D35" s="3"/>
      <c r="E35" s="3">
        <v>0</v>
      </c>
      <c r="G35" s="4">
        <f t="shared" si="0"/>
        <v>0</v>
      </c>
      <c r="H35" s="5"/>
    </row>
    <row r="36" spans="1:8" x14ac:dyDescent="0.25">
      <c r="A36" s="3"/>
      <c r="B36" s="3"/>
      <c r="C36" s="3"/>
      <c r="D36" s="3"/>
      <c r="E36" s="3">
        <v>0</v>
      </c>
      <c r="G36" s="4">
        <f t="shared" si="0"/>
        <v>0</v>
      </c>
      <c r="H36" s="5"/>
    </row>
    <row r="37" spans="1:8" x14ac:dyDescent="0.25">
      <c r="A37" s="3"/>
      <c r="B37" s="3"/>
      <c r="C37" s="3"/>
      <c r="D37" s="3"/>
      <c r="E37" s="3">
        <v>0</v>
      </c>
      <c r="G37" s="4">
        <f t="shared" si="0"/>
        <v>0</v>
      </c>
      <c r="H37" s="5"/>
    </row>
    <row r="38" spans="1:8" x14ac:dyDescent="0.25">
      <c r="C38" s="6">
        <f>SUM(C12:C37)</f>
        <v>0</v>
      </c>
      <c r="D38" s="6">
        <f>SUM(D12:D37)</f>
        <v>0</v>
      </c>
      <c r="E38" s="15"/>
      <c r="G38" s="6">
        <f>SUM(G12:G37)</f>
        <v>0</v>
      </c>
      <c r="H38" s="7" t="str">
        <f>IF(G38=0,"media",G38/C38)</f>
        <v>media</v>
      </c>
    </row>
    <row r="40" spans="1:8" x14ac:dyDescent="0.25">
      <c r="A40" s="11" t="s">
        <v>385</v>
      </c>
    </row>
    <row r="41" spans="1:8" x14ac:dyDescent="0.25">
      <c r="A41" s="8" t="s">
        <v>376</v>
      </c>
    </row>
    <row r="42" spans="1:8" x14ac:dyDescent="0.25">
      <c r="A42" s="9" t="s">
        <v>386</v>
      </c>
    </row>
    <row r="43" spans="1:8" x14ac:dyDescent="0.25">
      <c r="A43" s="9" t="s">
        <v>387</v>
      </c>
    </row>
    <row r="44" spans="1:8" x14ac:dyDescent="0.25">
      <c r="A44" s="9" t="s">
        <v>2</v>
      </c>
    </row>
    <row r="45" spans="1:8" x14ac:dyDescent="0.25">
      <c r="A45" s="9" t="s">
        <v>388</v>
      </c>
    </row>
    <row r="46" spans="1:8" x14ac:dyDescent="0.25">
      <c r="A46" s="9" t="s">
        <v>389</v>
      </c>
    </row>
    <row r="47" spans="1:8" x14ac:dyDescent="0.25">
      <c r="D47" s="13"/>
      <c r="E47" s="13"/>
    </row>
    <row r="48" spans="1:8" x14ac:dyDescent="0.25">
      <c r="A48" s="10" t="s">
        <v>390</v>
      </c>
      <c r="B48" s="10" t="s">
        <v>378</v>
      </c>
      <c r="C48" s="10" t="s">
        <v>379</v>
      </c>
      <c r="D48" s="14"/>
      <c r="E48" s="14"/>
    </row>
    <row r="49" spans="1:5" x14ac:dyDescent="0.25">
      <c r="A49" s="3"/>
      <c r="B49" s="3"/>
      <c r="C49" s="3"/>
      <c r="D49" s="13"/>
      <c r="E49" s="13"/>
    </row>
    <row r="50" spans="1:5" x14ac:dyDescent="0.25">
      <c r="A50" s="3"/>
      <c r="B50" s="3"/>
      <c r="C50" s="3"/>
      <c r="D50" s="13"/>
      <c r="E50" s="13"/>
    </row>
    <row r="51" spans="1:5" x14ac:dyDescent="0.25">
      <c r="A51" s="3"/>
      <c r="B51" s="3"/>
      <c r="C51" s="3"/>
      <c r="D51" s="13"/>
      <c r="E51" s="13"/>
    </row>
    <row r="52" spans="1:5" x14ac:dyDescent="0.25">
      <c r="A52" s="3"/>
      <c r="B52" s="3"/>
      <c r="C52" s="3"/>
      <c r="D52" s="13"/>
      <c r="E52" s="13"/>
    </row>
    <row r="53" spans="1:5" x14ac:dyDescent="0.25">
      <c r="A53" s="3"/>
      <c r="B53" s="3"/>
      <c r="C53" s="3"/>
      <c r="D53" s="13"/>
      <c r="E53" s="13"/>
    </row>
    <row r="54" spans="1:5" x14ac:dyDescent="0.25">
      <c r="A54" s="3"/>
      <c r="B54" s="3"/>
      <c r="C54" s="3"/>
      <c r="D54" s="13"/>
      <c r="E54" s="13"/>
    </row>
    <row r="55" spans="1:5" x14ac:dyDescent="0.25">
      <c r="A55" s="3"/>
      <c r="B55" s="3"/>
      <c r="C55" s="3"/>
    </row>
    <row r="56" spans="1:5" x14ac:dyDescent="0.25">
      <c r="A56" s="3"/>
      <c r="B56" s="3"/>
      <c r="C56" s="3"/>
    </row>
    <row r="57" spans="1:5" x14ac:dyDescent="0.25">
      <c r="A57" s="3"/>
      <c r="B57" s="3"/>
      <c r="C57" s="3"/>
    </row>
    <row r="58" spans="1:5" x14ac:dyDescent="0.25">
      <c r="A58" s="3"/>
      <c r="B58" s="3"/>
      <c r="C58" s="3"/>
    </row>
    <row r="59" spans="1:5" x14ac:dyDescent="0.25">
      <c r="A59" s="3"/>
      <c r="B59" s="3"/>
      <c r="C59" s="3"/>
    </row>
    <row r="60" spans="1:5" x14ac:dyDescent="0.25">
      <c r="A60" s="3"/>
      <c r="B60" s="3"/>
      <c r="C60" s="3"/>
    </row>
    <row r="63" spans="1:5" x14ac:dyDescent="0.25">
      <c r="A63" s="11" t="s">
        <v>391</v>
      </c>
    </row>
    <row r="64" spans="1:5" x14ac:dyDescent="0.25">
      <c r="A64" s="8" t="s">
        <v>376</v>
      </c>
    </row>
    <row r="65" spans="1:3" x14ac:dyDescent="0.25">
      <c r="A65" s="9" t="s">
        <v>386</v>
      </c>
    </row>
    <row r="66" spans="1:3" x14ac:dyDescent="0.25">
      <c r="A66" s="9" t="s">
        <v>387</v>
      </c>
    </row>
    <row r="67" spans="1:3" x14ac:dyDescent="0.25">
      <c r="A67" s="9" t="s">
        <v>2</v>
      </c>
    </row>
    <row r="68" spans="1:3" x14ac:dyDescent="0.25">
      <c r="A68" s="9" t="s">
        <v>388</v>
      </c>
    </row>
    <row r="69" spans="1:3" x14ac:dyDescent="0.25">
      <c r="A69" s="9" t="s">
        <v>389</v>
      </c>
    </row>
    <row r="71" spans="1:3" x14ac:dyDescent="0.25">
      <c r="A71" s="10" t="s">
        <v>390</v>
      </c>
      <c r="B71" s="10" t="s">
        <v>378</v>
      </c>
      <c r="C71" s="10" t="s">
        <v>379</v>
      </c>
    </row>
    <row r="72" spans="1:3" x14ac:dyDescent="0.25">
      <c r="A72" s="3"/>
      <c r="B72" s="3"/>
      <c r="C72" s="3"/>
    </row>
    <row r="73" spans="1:3" x14ac:dyDescent="0.25">
      <c r="A73" s="3"/>
      <c r="B73" s="3"/>
      <c r="C73" s="3"/>
    </row>
    <row r="74" spans="1:3" x14ac:dyDescent="0.25">
      <c r="A74" s="3"/>
      <c r="B74" s="3"/>
      <c r="C74" s="3"/>
    </row>
    <row r="75" spans="1:3" x14ac:dyDescent="0.25">
      <c r="A75" s="3"/>
      <c r="B75" s="3"/>
      <c r="C75" s="3"/>
    </row>
    <row r="76" spans="1:3" x14ac:dyDescent="0.25">
      <c r="A76" s="3"/>
      <c r="B76" s="3"/>
      <c r="C76" s="3"/>
    </row>
    <row r="77" spans="1:3" x14ac:dyDescent="0.25">
      <c r="A77" s="3"/>
      <c r="B77" s="3"/>
      <c r="C77" s="3"/>
    </row>
    <row r="78" spans="1:3" x14ac:dyDescent="0.25">
      <c r="A78" s="3"/>
      <c r="B78" s="3"/>
      <c r="C78" s="3"/>
    </row>
    <row r="79" spans="1:3" x14ac:dyDescent="0.25">
      <c r="A79" s="3"/>
      <c r="B79" s="3"/>
      <c r="C79" s="3"/>
    </row>
    <row r="80" spans="1:3" x14ac:dyDescent="0.25">
      <c r="A80" s="3"/>
      <c r="B80" s="3"/>
      <c r="C80" s="3"/>
    </row>
    <row r="81" spans="1:3" x14ac:dyDescent="0.25">
      <c r="A81" s="3"/>
      <c r="B81" s="3"/>
      <c r="C81" s="3"/>
    </row>
    <row r="82" spans="1:3" x14ac:dyDescent="0.25">
      <c r="A82" s="3"/>
      <c r="B82" s="3"/>
      <c r="C82" s="3"/>
    </row>
    <row r="83" spans="1:3" x14ac:dyDescent="0.25">
      <c r="A83" s="3"/>
      <c r="B83" s="3"/>
      <c r="C83" s="3"/>
    </row>
    <row r="86" spans="1:3" x14ac:dyDescent="0.25">
      <c r="A86" s="11" t="s">
        <v>392</v>
      </c>
    </row>
    <row r="87" spans="1:3" x14ac:dyDescent="0.25">
      <c r="A87" s="8" t="s">
        <v>376</v>
      </c>
    </row>
    <row r="88" spans="1:3" x14ac:dyDescent="0.25">
      <c r="A88" s="9" t="s">
        <v>386</v>
      </c>
    </row>
    <row r="89" spans="1:3" x14ac:dyDescent="0.25">
      <c r="A89" s="9" t="s">
        <v>387</v>
      </c>
    </row>
    <row r="90" spans="1:3" x14ac:dyDescent="0.25">
      <c r="A90" s="9" t="s">
        <v>2</v>
      </c>
    </row>
    <row r="91" spans="1:3" x14ac:dyDescent="0.25">
      <c r="A91" s="9" t="s">
        <v>388</v>
      </c>
    </row>
    <row r="92" spans="1:3" x14ac:dyDescent="0.25">
      <c r="A92" s="9" t="s">
        <v>389</v>
      </c>
    </row>
    <row r="94" spans="1:3" x14ac:dyDescent="0.25">
      <c r="A94" s="10" t="s">
        <v>390</v>
      </c>
      <c r="B94" s="10" t="s">
        <v>378</v>
      </c>
      <c r="C94" s="10" t="s">
        <v>379</v>
      </c>
    </row>
    <row r="95" spans="1:3" x14ac:dyDescent="0.25">
      <c r="A95" s="3"/>
      <c r="B95" s="3"/>
      <c r="C95" s="3"/>
    </row>
    <row r="96" spans="1:3" x14ac:dyDescent="0.25">
      <c r="A96" s="3"/>
      <c r="B96" s="3"/>
      <c r="C96" s="3"/>
    </row>
    <row r="97" spans="1:3" x14ac:dyDescent="0.25">
      <c r="A97" s="3"/>
      <c r="B97" s="3"/>
      <c r="C97" s="3"/>
    </row>
    <row r="98" spans="1:3" x14ac:dyDescent="0.25">
      <c r="A98" s="3"/>
      <c r="B98" s="3"/>
      <c r="C98" s="3"/>
    </row>
    <row r="99" spans="1:3" x14ac:dyDescent="0.25">
      <c r="A99" s="3"/>
      <c r="B99" s="3"/>
      <c r="C99" s="3"/>
    </row>
    <row r="100" spans="1:3" x14ac:dyDescent="0.25">
      <c r="A100" s="3"/>
      <c r="B100" s="3"/>
      <c r="C100" s="3"/>
    </row>
    <row r="101" spans="1:3" x14ac:dyDescent="0.25">
      <c r="A101" s="3"/>
      <c r="B101" s="3"/>
      <c r="C101" s="3"/>
    </row>
    <row r="102" spans="1:3" x14ac:dyDescent="0.25">
      <c r="A102" s="3"/>
      <c r="B102" s="3"/>
      <c r="C102" s="3"/>
    </row>
    <row r="103" spans="1:3" x14ac:dyDescent="0.25">
      <c r="A103" s="3"/>
      <c r="B103" s="3"/>
      <c r="C103" s="3"/>
    </row>
    <row r="104" spans="1:3" x14ac:dyDescent="0.25">
      <c r="A104" s="3"/>
      <c r="B104" s="3"/>
      <c r="C104" s="3"/>
    </row>
    <row r="105" spans="1:3" x14ac:dyDescent="0.25">
      <c r="A105" s="3"/>
      <c r="B105" s="3"/>
      <c r="C105" s="3"/>
    </row>
    <row r="106" spans="1:3" x14ac:dyDescent="0.25">
      <c r="A106" s="3"/>
      <c r="B106" s="3"/>
      <c r="C106" s="3"/>
    </row>
  </sheetData>
  <sheetProtection algorithmName="SHA-512" hashValue="i5fljGe1sBZvSz5kdSmuuVpJwODbsbcd00FCLdBjEfFUS2GgY3c9EFOxrRiRbzOS5soygF8pyo1ZLQY4xBJN8w==" saltValue="WReqwfeUyczUR5dasx6fkw==" spinCount="100000" sheet="1" selectLockedCells="1"/>
  <mergeCells count="1">
    <mergeCell ref="G11:H11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Foglio2!$C$1:$C$13</xm:f>
          </x14:formula1>
          <xm:sqref>D12:D37</xm:sqref>
        </x14:dataValidation>
        <x14:dataValidation type="list" allowBlank="1" showInputMessage="1" showErrorMessage="1">
          <x14:formula1>
            <xm:f>Foglio2!$B$1:$B$20</xm:f>
          </x14:formula1>
          <xm:sqref>C12:C37 C49:C60 C72:C83 C95:C106</xm:sqref>
        </x14:dataValidation>
        <x14:dataValidation type="list" allowBlank="1" showInputMessage="1" showErrorMessage="1">
          <x14:formula1>
            <xm:f>Foglio2!$D$1:$D$2</xm:f>
          </x14:formula1>
          <xm:sqref>E12:E37</xm:sqref>
        </x14:dataValidation>
        <x14:dataValidation type="list" allowBlank="1" showInputMessage="1" showErrorMessage="1">
          <x14:formula1>
            <xm:f>Foglio2!$A$1:$A$371</xm:f>
          </x14:formula1>
          <xm:sqref>B12:B37 B49:B60 B72:B83 B95:B106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1"/>
  <sheetViews>
    <sheetView topLeftCell="A322" workbookViewId="0">
      <selection activeCell="A331" sqref="A331"/>
    </sheetView>
  </sheetViews>
  <sheetFormatPr defaultRowHeight="15" x14ac:dyDescent="0.25"/>
  <cols>
    <col min="1" max="1" width="11.42578125" bestFit="1" customWidth="1"/>
    <col min="10" max="10" width="36.42578125" bestFit="1" customWidth="1"/>
  </cols>
  <sheetData>
    <row r="1" spans="1:4" x14ac:dyDescent="0.25">
      <c r="A1" t="s">
        <v>5</v>
      </c>
      <c r="B1">
        <v>1</v>
      </c>
      <c r="C1">
        <v>18</v>
      </c>
      <c r="D1">
        <v>0</v>
      </c>
    </row>
    <row r="2" spans="1:4" x14ac:dyDescent="0.25">
      <c r="A2" t="s">
        <v>6</v>
      </c>
      <c r="B2">
        <v>2</v>
      </c>
      <c r="C2">
        <v>19</v>
      </c>
      <c r="D2">
        <v>1</v>
      </c>
    </row>
    <row r="3" spans="1:4" x14ac:dyDescent="0.25">
      <c r="A3" t="s">
        <v>7</v>
      </c>
      <c r="B3">
        <v>3</v>
      </c>
      <c r="C3">
        <v>20</v>
      </c>
    </row>
    <row r="4" spans="1:4" x14ac:dyDescent="0.25">
      <c r="A4" t="s">
        <v>8</v>
      </c>
      <c r="B4">
        <v>4</v>
      </c>
      <c r="C4">
        <v>21</v>
      </c>
    </row>
    <row r="5" spans="1:4" x14ac:dyDescent="0.25">
      <c r="A5" t="s">
        <v>9</v>
      </c>
      <c r="B5">
        <v>5</v>
      </c>
      <c r="C5">
        <v>22</v>
      </c>
    </row>
    <row r="6" spans="1:4" x14ac:dyDescent="0.25">
      <c r="A6" t="s">
        <v>10</v>
      </c>
      <c r="B6">
        <v>6</v>
      </c>
      <c r="C6">
        <v>23</v>
      </c>
    </row>
    <row r="7" spans="1:4" x14ac:dyDescent="0.25">
      <c r="A7" t="s">
        <v>11</v>
      </c>
      <c r="B7">
        <v>7</v>
      </c>
      <c r="C7">
        <v>24</v>
      </c>
    </row>
    <row r="8" spans="1:4" x14ac:dyDescent="0.25">
      <c r="A8" t="s">
        <v>12</v>
      </c>
      <c r="B8">
        <v>8</v>
      </c>
      <c r="C8">
        <v>25</v>
      </c>
    </row>
    <row r="9" spans="1:4" x14ac:dyDescent="0.25">
      <c r="A9" t="s">
        <v>13</v>
      </c>
      <c r="B9">
        <v>9</v>
      </c>
      <c r="C9">
        <v>26</v>
      </c>
    </row>
    <row r="10" spans="1:4" x14ac:dyDescent="0.25">
      <c r="A10" t="s">
        <v>14</v>
      </c>
      <c r="B10">
        <v>10</v>
      </c>
      <c r="C10">
        <v>27</v>
      </c>
    </row>
    <row r="11" spans="1:4" x14ac:dyDescent="0.25">
      <c r="A11" t="s">
        <v>15</v>
      </c>
      <c r="B11">
        <v>11</v>
      </c>
      <c r="C11">
        <v>28</v>
      </c>
    </row>
    <row r="12" spans="1:4" x14ac:dyDescent="0.25">
      <c r="A12" t="s">
        <v>16</v>
      </c>
      <c r="B12">
        <v>12</v>
      </c>
      <c r="C12">
        <v>29</v>
      </c>
    </row>
    <row r="13" spans="1:4" x14ac:dyDescent="0.25">
      <c r="A13" t="s">
        <v>17</v>
      </c>
      <c r="B13">
        <v>13</v>
      </c>
      <c r="C13">
        <v>30</v>
      </c>
    </row>
    <row r="14" spans="1:4" x14ac:dyDescent="0.25">
      <c r="A14" t="s">
        <v>18</v>
      </c>
      <c r="B14">
        <v>14</v>
      </c>
    </row>
    <row r="15" spans="1:4" x14ac:dyDescent="0.25">
      <c r="A15" t="s">
        <v>19</v>
      </c>
      <c r="B15">
        <v>15</v>
      </c>
    </row>
    <row r="16" spans="1:4" x14ac:dyDescent="0.25">
      <c r="A16" t="s">
        <v>20</v>
      </c>
      <c r="B16">
        <v>16</v>
      </c>
    </row>
    <row r="17" spans="1:2" x14ac:dyDescent="0.25">
      <c r="A17" t="s">
        <v>21</v>
      </c>
      <c r="B17">
        <v>17</v>
      </c>
    </row>
    <row r="18" spans="1:2" x14ac:dyDescent="0.25">
      <c r="A18" t="s">
        <v>22</v>
      </c>
      <c r="B18">
        <v>18</v>
      </c>
    </row>
    <row r="19" spans="1:2" x14ac:dyDescent="0.25">
      <c r="A19" t="s">
        <v>23</v>
      </c>
      <c r="B19">
        <v>19</v>
      </c>
    </row>
    <row r="20" spans="1:2" x14ac:dyDescent="0.25">
      <c r="A20" t="s">
        <v>24</v>
      </c>
      <c r="B20">
        <v>20</v>
      </c>
    </row>
    <row r="21" spans="1:2" x14ac:dyDescent="0.25">
      <c r="A21" t="s">
        <v>25</v>
      </c>
    </row>
    <row r="22" spans="1:2" x14ac:dyDescent="0.25">
      <c r="A22" t="s">
        <v>26</v>
      </c>
    </row>
    <row r="23" spans="1:2" x14ac:dyDescent="0.25">
      <c r="A23" t="s">
        <v>27</v>
      </c>
    </row>
    <row r="24" spans="1:2" x14ac:dyDescent="0.25">
      <c r="A24" t="s">
        <v>28</v>
      </c>
    </row>
    <row r="25" spans="1:2" x14ac:dyDescent="0.25">
      <c r="A25" t="s">
        <v>29</v>
      </c>
    </row>
    <row r="26" spans="1:2" x14ac:dyDescent="0.25">
      <c r="A26" t="s">
        <v>30</v>
      </c>
    </row>
    <row r="27" spans="1:2" x14ac:dyDescent="0.25">
      <c r="A27" t="s">
        <v>31</v>
      </c>
    </row>
    <row r="28" spans="1:2" x14ac:dyDescent="0.25">
      <c r="A28" t="s">
        <v>32</v>
      </c>
    </row>
    <row r="29" spans="1:2" x14ac:dyDescent="0.25">
      <c r="A29" t="s">
        <v>33</v>
      </c>
    </row>
    <row r="30" spans="1:2" x14ac:dyDescent="0.25">
      <c r="A30" t="s">
        <v>34</v>
      </c>
    </row>
    <row r="31" spans="1:2" x14ac:dyDescent="0.25">
      <c r="A31" t="s">
        <v>35</v>
      </c>
    </row>
    <row r="32" spans="1:2" x14ac:dyDescent="0.25">
      <c r="A32" t="s">
        <v>36</v>
      </c>
    </row>
    <row r="33" spans="1:1" x14ac:dyDescent="0.25">
      <c r="A33" t="s">
        <v>37</v>
      </c>
    </row>
    <row r="34" spans="1:1" x14ac:dyDescent="0.25">
      <c r="A34" t="s">
        <v>38</v>
      </c>
    </row>
    <row r="35" spans="1:1" x14ac:dyDescent="0.25">
      <c r="A35" t="s">
        <v>39</v>
      </c>
    </row>
    <row r="36" spans="1:1" x14ac:dyDescent="0.25">
      <c r="A36" t="s">
        <v>40</v>
      </c>
    </row>
    <row r="37" spans="1:1" x14ac:dyDescent="0.25">
      <c r="A37" t="s">
        <v>41</v>
      </c>
    </row>
    <row r="38" spans="1:1" x14ac:dyDescent="0.25">
      <c r="A38" t="s">
        <v>42</v>
      </c>
    </row>
    <row r="39" spans="1:1" x14ac:dyDescent="0.25">
      <c r="A39" t="s">
        <v>43</v>
      </c>
    </row>
    <row r="40" spans="1:1" x14ac:dyDescent="0.25">
      <c r="A40" t="s">
        <v>44</v>
      </c>
    </row>
    <row r="41" spans="1:1" x14ac:dyDescent="0.25">
      <c r="A41" t="s">
        <v>45</v>
      </c>
    </row>
    <row r="42" spans="1:1" x14ac:dyDescent="0.25">
      <c r="A42" t="s">
        <v>46</v>
      </c>
    </row>
    <row r="43" spans="1:1" x14ac:dyDescent="0.25">
      <c r="A43" t="s">
        <v>47</v>
      </c>
    </row>
    <row r="44" spans="1:1" x14ac:dyDescent="0.25">
      <c r="A44" t="s">
        <v>48</v>
      </c>
    </row>
    <row r="45" spans="1:1" x14ac:dyDescent="0.25">
      <c r="A45" t="s">
        <v>49</v>
      </c>
    </row>
    <row r="46" spans="1:1" x14ac:dyDescent="0.25">
      <c r="A46" t="s">
        <v>50</v>
      </c>
    </row>
    <row r="47" spans="1:1" x14ac:dyDescent="0.25">
      <c r="A47" t="s">
        <v>51</v>
      </c>
    </row>
    <row r="48" spans="1:1" x14ac:dyDescent="0.25">
      <c r="A48" t="s">
        <v>52</v>
      </c>
    </row>
    <row r="49" spans="1:1" x14ac:dyDescent="0.25">
      <c r="A49" t="s">
        <v>53</v>
      </c>
    </row>
    <row r="50" spans="1:1" x14ac:dyDescent="0.25">
      <c r="A50" t="s">
        <v>54</v>
      </c>
    </row>
    <row r="51" spans="1:1" x14ac:dyDescent="0.25">
      <c r="A51" t="s">
        <v>55</v>
      </c>
    </row>
    <row r="52" spans="1:1" x14ac:dyDescent="0.25">
      <c r="A52" t="s">
        <v>56</v>
      </c>
    </row>
    <row r="53" spans="1:1" x14ac:dyDescent="0.25">
      <c r="A53" t="s">
        <v>57</v>
      </c>
    </row>
    <row r="54" spans="1:1" x14ac:dyDescent="0.25">
      <c r="A54" t="s">
        <v>58</v>
      </c>
    </row>
    <row r="55" spans="1:1" x14ac:dyDescent="0.25">
      <c r="A55" t="s">
        <v>59</v>
      </c>
    </row>
    <row r="56" spans="1:1" x14ac:dyDescent="0.25">
      <c r="A56" t="s">
        <v>60</v>
      </c>
    </row>
    <row r="57" spans="1:1" x14ac:dyDescent="0.25">
      <c r="A57" t="s">
        <v>61</v>
      </c>
    </row>
    <row r="58" spans="1:1" x14ac:dyDescent="0.25">
      <c r="A58" t="s">
        <v>62</v>
      </c>
    </row>
    <row r="59" spans="1:1" x14ac:dyDescent="0.25">
      <c r="A59" t="s">
        <v>63</v>
      </c>
    </row>
    <row r="60" spans="1:1" x14ac:dyDescent="0.25">
      <c r="A60" t="s">
        <v>64</v>
      </c>
    </row>
    <row r="61" spans="1:1" x14ac:dyDescent="0.25">
      <c r="A61" t="s">
        <v>65</v>
      </c>
    </row>
    <row r="62" spans="1:1" x14ac:dyDescent="0.25">
      <c r="A62" t="s">
        <v>66</v>
      </c>
    </row>
    <row r="63" spans="1:1" x14ac:dyDescent="0.25">
      <c r="A63" t="s">
        <v>67</v>
      </c>
    </row>
    <row r="64" spans="1:1" x14ac:dyDescent="0.25">
      <c r="A64" t="s">
        <v>68</v>
      </c>
    </row>
    <row r="65" spans="1:1" x14ac:dyDescent="0.25">
      <c r="A65" t="s">
        <v>69</v>
      </c>
    </row>
    <row r="66" spans="1:1" x14ac:dyDescent="0.25">
      <c r="A66" t="s">
        <v>70</v>
      </c>
    </row>
    <row r="67" spans="1:1" x14ac:dyDescent="0.25">
      <c r="A67" t="s">
        <v>71</v>
      </c>
    </row>
    <row r="68" spans="1:1" x14ac:dyDescent="0.25">
      <c r="A68" t="s">
        <v>72</v>
      </c>
    </row>
    <row r="69" spans="1:1" x14ac:dyDescent="0.25">
      <c r="A69" t="s">
        <v>73</v>
      </c>
    </row>
    <row r="70" spans="1:1" x14ac:dyDescent="0.25">
      <c r="A70" t="s">
        <v>74</v>
      </c>
    </row>
    <row r="71" spans="1:1" x14ac:dyDescent="0.25">
      <c r="A71" t="s">
        <v>75</v>
      </c>
    </row>
    <row r="72" spans="1:1" x14ac:dyDescent="0.25">
      <c r="A72" t="s">
        <v>76</v>
      </c>
    </row>
    <row r="73" spans="1:1" x14ac:dyDescent="0.25">
      <c r="A73" t="s">
        <v>77</v>
      </c>
    </row>
    <row r="74" spans="1:1" x14ac:dyDescent="0.25">
      <c r="A74" t="s">
        <v>78</v>
      </c>
    </row>
    <row r="75" spans="1:1" x14ac:dyDescent="0.25">
      <c r="A75" t="s">
        <v>79</v>
      </c>
    </row>
    <row r="76" spans="1:1" x14ac:dyDescent="0.25">
      <c r="A76" t="s">
        <v>80</v>
      </c>
    </row>
    <row r="77" spans="1:1" x14ac:dyDescent="0.25">
      <c r="A77" t="s">
        <v>81</v>
      </c>
    </row>
    <row r="78" spans="1:1" x14ac:dyDescent="0.25">
      <c r="A78" t="s">
        <v>82</v>
      </c>
    </row>
    <row r="79" spans="1:1" x14ac:dyDescent="0.25">
      <c r="A79" t="s">
        <v>83</v>
      </c>
    </row>
    <row r="80" spans="1:1" x14ac:dyDescent="0.25">
      <c r="A80" t="s">
        <v>84</v>
      </c>
    </row>
    <row r="81" spans="1:1" x14ac:dyDescent="0.25">
      <c r="A81" t="s">
        <v>85</v>
      </c>
    </row>
    <row r="82" spans="1:1" x14ac:dyDescent="0.25">
      <c r="A82" t="s">
        <v>86</v>
      </c>
    </row>
    <row r="83" spans="1:1" x14ac:dyDescent="0.25">
      <c r="A83" t="s">
        <v>87</v>
      </c>
    </row>
    <row r="84" spans="1:1" x14ac:dyDescent="0.25">
      <c r="A84" t="s">
        <v>88</v>
      </c>
    </row>
    <row r="85" spans="1:1" x14ac:dyDescent="0.25">
      <c r="A85" t="s">
        <v>89</v>
      </c>
    </row>
    <row r="86" spans="1:1" x14ac:dyDescent="0.25">
      <c r="A86" t="s">
        <v>90</v>
      </c>
    </row>
    <row r="87" spans="1:1" x14ac:dyDescent="0.25">
      <c r="A87" t="s">
        <v>91</v>
      </c>
    </row>
    <row r="88" spans="1:1" x14ac:dyDescent="0.25">
      <c r="A88" t="s">
        <v>92</v>
      </c>
    </row>
    <row r="89" spans="1:1" x14ac:dyDescent="0.25">
      <c r="A89" t="s">
        <v>93</v>
      </c>
    </row>
    <row r="90" spans="1:1" x14ac:dyDescent="0.25">
      <c r="A90" t="s">
        <v>94</v>
      </c>
    </row>
    <row r="91" spans="1:1" x14ac:dyDescent="0.25">
      <c r="A91" t="s">
        <v>95</v>
      </c>
    </row>
    <row r="92" spans="1:1" x14ac:dyDescent="0.25">
      <c r="A92" t="s">
        <v>96</v>
      </c>
    </row>
    <row r="93" spans="1:1" x14ac:dyDescent="0.25">
      <c r="A93" t="s">
        <v>97</v>
      </c>
    </row>
    <row r="94" spans="1:1" x14ac:dyDescent="0.25">
      <c r="A94" t="s">
        <v>98</v>
      </c>
    </row>
    <row r="95" spans="1:1" x14ac:dyDescent="0.25">
      <c r="A95" t="s">
        <v>99</v>
      </c>
    </row>
    <row r="96" spans="1:1" x14ac:dyDescent="0.25">
      <c r="A96" t="s">
        <v>100</v>
      </c>
    </row>
    <row r="97" spans="1:1" x14ac:dyDescent="0.25">
      <c r="A97" t="s">
        <v>101</v>
      </c>
    </row>
    <row r="98" spans="1:1" x14ac:dyDescent="0.25">
      <c r="A98" t="s">
        <v>102</v>
      </c>
    </row>
    <row r="99" spans="1:1" x14ac:dyDescent="0.25">
      <c r="A99" t="s">
        <v>103</v>
      </c>
    </row>
    <row r="100" spans="1:1" x14ac:dyDescent="0.25">
      <c r="A100" t="s">
        <v>104</v>
      </c>
    </row>
    <row r="101" spans="1:1" x14ac:dyDescent="0.25">
      <c r="A101" t="s">
        <v>105</v>
      </c>
    </row>
    <row r="102" spans="1:1" x14ac:dyDescent="0.25">
      <c r="A102" t="s">
        <v>106</v>
      </c>
    </row>
    <row r="103" spans="1:1" x14ac:dyDescent="0.25">
      <c r="A103" t="s">
        <v>107</v>
      </c>
    </row>
    <row r="104" spans="1:1" x14ac:dyDescent="0.25">
      <c r="A104" t="s">
        <v>108</v>
      </c>
    </row>
    <row r="105" spans="1:1" x14ac:dyDescent="0.25">
      <c r="A105" t="s">
        <v>109</v>
      </c>
    </row>
    <row r="106" spans="1:1" x14ac:dyDescent="0.25">
      <c r="A106" t="s">
        <v>110</v>
      </c>
    </row>
    <row r="107" spans="1:1" x14ac:dyDescent="0.25">
      <c r="A107" t="s">
        <v>111</v>
      </c>
    </row>
    <row r="108" spans="1:1" x14ac:dyDescent="0.25">
      <c r="A108" t="s">
        <v>112</v>
      </c>
    </row>
    <row r="109" spans="1:1" x14ac:dyDescent="0.25">
      <c r="A109" t="s">
        <v>113</v>
      </c>
    </row>
    <row r="110" spans="1:1" x14ac:dyDescent="0.25">
      <c r="A110" t="s">
        <v>114</v>
      </c>
    </row>
    <row r="111" spans="1:1" x14ac:dyDescent="0.25">
      <c r="A111" t="s">
        <v>115</v>
      </c>
    </row>
    <row r="112" spans="1:1" x14ac:dyDescent="0.25">
      <c r="A112" t="s">
        <v>116</v>
      </c>
    </row>
    <row r="113" spans="1:1" x14ac:dyDescent="0.25">
      <c r="A113" t="s">
        <v>117</v>
      </c>
    </row>
    <row r="114" spans="1:1" x14ac:dyDescent="0.25">
      <c r="A114" t="s">
        <v>118</v>
      </c>
    </row>
    <row r="115" spans="1:1" x14ac:dyDescent="0.25">
      <c r="A115" t="s">
        <v>119</v>
      </c>
    </row>
    <row r="116" spans="1:1" x14ac:dyDescent="0.25">
      <c r="A116" t="s">
        <v>120</v>
      </c>
    </row>
    <row r="117" spans="1:1" x14ac:dyDescent="0.25">
      <c r="A117" t="s">
        <v>121</v>
      </c>
    </row>
    <row r="118" spans="1:1" x14ac:dyDescent="0.25">
      <c r="A118" t="s">
        <v>122</v>
      </c>
    </row>
    <row r="119" spans="1:1" x14ac:dyDescent="0.25">
      <c r="A119" t="s">
        <v>123</v>
      </c>
    </row>
    <row r="120" spans="1:1" x14ac:dyDescent="0.25">
      <c r="A120" t="s">
        <v>124</v>
      </c>
    </row>
    <row r="121" spans="1:1" x14ac:dyDescent="0.25">
      <c r="A121" t="s">
        <v>125</v>
      </c>
    </row>
    <row r="122" spans="1:1" x14ac:dyDescent="0.25">
      <c r="A122" t="s">
        <v>126</v>
      </c>
    </row>
    <row r="123" spans="1:1" x14ac:dyDescent="0.25">
      <c r="A123" t="s">
        <v>127</v>
      </c>
    </row>
    <row r="124" spans="1:1" x14ac:dyDescent="0.25">
      <c r="A124" t="s">
        <v>128</v>
      </c>
    </row>
    <row r="125" spans="1:1" x14ac:dyDescent="0.25">
      <c r="A125" t="s">
        <v>129</v>
      </c>
    </row>
    <row r="126" spans="1:1" x14ac:dyDescent="0.25">
      <c r="A126" t="s">
        <v>130</v>
      </c>
    </row>
    <row r="127" spans="1:1" x14ac:dyDescent="0.25">
      <c r="A127" t="s">
        <v>131</v>
      </c>
    </row>
    <row r="128" spans="1:1" x14ac:dyDescent="0.25">
      <c r="A128" t="s">
        <v>132</v>
      </c>
    </row>
    <row r="129" spans="1:1" x14ac:dyDescent="0.25">
      <c r="A129" t="s">
        <v>133</v>
      </c>
    </row>
    <row r="130" spans="1:1" x14ac:dyDescent="0.25">
      <c r="A130" t="s">
        <v>134</v>
      </c>
    </row>
    <row r="131" spans="1:1" x14ac:dyDescent="0.25">
      <c r="A131" t="s">
        <v>135</v>
      </c>
    </row>
    <row r="132" spans="1:1" x14ac:dyDescent="0.25">
      <c r="A132" t="s">
        <v>136</v>
      </c>
    </row>
    <row r="133" spans="1:1" x14ac:dyDescent="0.25">
      <c r="A133" t="s">
        <v>137</v>
      </c>
    </row>
    <row r="134" spans="1:1" x14ac:dyDescent="0.25">
      <c r="A134" t="s">
        <v>138</v>
      </c>
    </row>
    <row r="135" spans="1:1" x14ac:dyDescent="0.25">
      <c r="A135" t="s">
        <v>139</v>
      </c>
    </row>
    <row r="136" spans="1:1" x14ac:dyDescent="0.25">
      <c r="A136" t="s">
        <v>140</v>
      </c>
    </row>
    <row r="137" spans="1:1" x14ac:dyDescent="0.25">
      <c r="A137" t="s">
        <v>141</v>
      </c>
    </row>
    <row r="138" spans="1:1" x14ac:dyDescent="0.25">
      <c r="A138" t="s">
        <v>142</v>
      </c>
    </row>
    <row r="139" spans="1:1" x14ac:dyDescent="0.25">
      <c r="A139" t="s">
        <v>143</v>
      </c>
    </row>
    <row r="140" spans="1:1" x14ac:dyDescent="0.25">
      <c r="A140" t="s">
        <v>144</v>
      </c>
    </row>
    <row r="141" spans="1:1" x14ac:dyDescent="0.25">
      <c r="A141" t="s">
        <v>145</v>
      </c>
    </row>
    <row r="142" spans="1:1" x14ac:dyDescent="0.25">
      <c r="A142" t="s">
        <v>146</v>
      </c>
    </row>
    <row r="143" spans="1:1" x14ac:dyDescent="0.25">
      <c r="A143" t="s">
        <v>147</v>
      </c>
    </row>
    <row r="144" spans="1:1" x14ac:dyDescent="0.25">
      <c r="A144" t="s">
        <v>148</v>
      </c>
    </row>
    <row r="145" spans="1:1" x14ac:dyDescent="0.25">
      <c r="A145" t="s">
        <v>149</v>
      </c>
    </row>
    <row r="146" spans="1:1" x14ac:dyDescent="0.25">
      <c r="A146" t="s">
        <v>150</v>
      </c>
    </row>
    <row r="147" spans="1:1" x14ac:dyDescent="0.25">
      <c r="A147" t="s">
        <v>151</v>
      </c>
    </row>
    <row r="148" spans="1:1" x14ac:dyDescent="0.25">
      <c r="A148" t="s">
        <v>152</v>
      </c>
    </row>
    <row r="149" spans="1:1" x14ac:dyDescent="0.25">
      <c r="A149" t="s">
        <v>153</v>
      </c>
    </row>
    <row r="150" spans="1:1" x14ac:dyDescent="0.25">
      <c r="A150" t="s">
        <v>154</v>
      </c>
    </row>
    <row r="151" spans="1:1" x14ac:dyDescent="0.25">
      <c r="A151" t="s">
        <v>155</v>
      </c>
    </row>
    <row r="152" spans="1:1" x14ac:dyDescent="0.25">
      <c r="A152" t="s">
        <v>156</v>
      </c>
    </row>
    <row r="153" spans="1:1" x14ac:dyDescent="0.25">
      <c r="A153" t="s">
        <v>157</v>
      </c>
    </row>
    <row r="154" spans="1:1" x14ac:dyDescent="0.25">
      <c r="A154" t="s">
        <v>158</v>
      </c>
    </row>
    <row r="155" spans="1:1" x14ac:dyDescent="0.25">
      <c r="A155" t="s">
        <v>159</v>
      </c>
    </row>
    <row r="156" spans="1:1" x14ac:dyDescent="0.25">
      <c r="A156" t="s">
        <v>160</v>
      </c>
    </row>
    <row r="157" spans="1:1" x14ac:dyDescent="0.25">
      <c r="A157" t="s">
        <v>161</v>
      </c>
    </row>
    <row r="158" spans="1:1" x14ac:dyDescent="0.25">
      <c r="A158" t="s">
        <v>162</v>
      </c>
    </row>
    <row r="159" spans="1:1" x14ac:dyDescent="0.25">
      <c r="A159" t="s">
        <v>163</v>
      </c>
    </row>
    <row r="160" spans="1:1" x14ac:dyDescent="0.25">
      <c r="A160" t="s">
        <v>164</v>
      </c>
    </row>
    <row r="161" spans="1:1" x14ac:dyDescent="0.25">
      <c r="A161" t="s">
        <v>165</v>
      </c>
    </row>
    <row r="162" spans="1:1" x14ac:dyDescent="0.25">
      <c r="A162" t="s">
        <v>166</v>
      </c>
    </row>
    <row r="163" spans="1:1" x14ac:dyDescent="0.25">
      <c r="A163" t="s">
        <v>167</v>
      </c>
    </row>
    <row r="164" spans="1:1" x14ac:dyDescent="0.25">
      <c r="A164" t="s">
        <v>168</v>
      </c>
    </row>
    <row r="165" spans="1:1" x14ac:dyDescent="0.25">
      <c r="A165" t="s">
        <v>169</v>
      </c>
    </row>
    <row r="166" spans="1:1" x14ac:dyDescent="0.25">
      <c r="A166" t="s">
        <v>170</v>
      </c>
    </row>
    <row r="167" spans="1:1" x14ac:dyDescent="0.25">
      <c r="A167" t="s">
        <v>171</v>
      </c>
    </row>
    <row r="168" spans="1:1" x14ac:dyDescent="0.25">
      <c r="A168" t="s">
        <v>172</v>
      </c>
    </row>
    <row r="169" spans="1:1" x14ac:dyDescent="0.25">
      <c r="A169" t="s">
        <v>173</v>
      </c>
    </row>
    <row r="170" spans="1:1" x14ac:dyDescent="0.25">
      <c r="A170" t="s">
        <v>174</v>
      </c>
    </row>
    <row r="171" spans="1:1" x14ac:dyDescent="0.25">
      <c r="A171" t="s">
        <v>175</v>
      </c>
    </row>
    <row r="172" spans="1:1" x14ac:dyDescent="0.25">
      <c r="A172" t="s">
        <v>176</v>
      </c>
    </row>
    <row r="173" spans="1:1" x14ac:dyDescent="0.25">
      <c r="A173" t="s">
        <v>177</v>
      </c>
    </row>
    <row r="174" spans="1:1" x14ac:dyDescent="0.25">
      <c r="A174" t="s">
        <v>178</v>
      </c>
    </row>
    <row r="175" spans="1:1" x14ac:dyDescent="0.25">
      <c r="A175" t="s">
        <v>179</v>
      </c>
    </row>
    <row r="176" spans="1:1" x14ac:dyDescent="0.25">
      <c r="A176" t="s">
        <v>180</v>
      </c>
    </row>
    <row r="177" spans="1:1" x14ac:dyDescent="0.25">
      <c r="A177" t="s">
        <v>181</v>
      </c>
    </row>
    <row r="178" spans="1:1" x14ac:dyDescent="0.25">
      <c r="A178" t="s">
        <v>182</v>
      </c>
    </row>
    <row r="179" spans="1:1" x14ac:dyDescent="0.25">
      <c r="A179" t="s">
        <v>183</v>
      </c>
    </row>
    <row r="180" spans="1:1" x14ac:dyDescent="0.25">
      <c r="A180" t="s">
        <v>184</v>
      </c>
    </row>
    <row r="181" spans="1:1" x14ac:dyDescent="0.25">
      <c r="A181" t="s">
        <v>185</v>
      </c>
    </row>
    <row r="182" spans="1:1" x14ac:dyDescent="0.25">
      <c r="A182" t="s">
        <v>186</v>
      </c>
    </row>
    <row r="183" spans="1:1" x14ac:dyDescent="0.25">
      <c r="A183" t="s">
        <v>187</v>
      </c>
    </row>
    <row r="184" spans="1:1" x14ac:dyDescent="0.25">
      <c r="A184" t="s">
        <v>188</v>
      </c>
    </row>
    <row r="185" spans="1:1" x14ac:dyDescent="0.25">
      <c r="A185" t="s">
        <v>189</v>
      </c>
    </row>
    <row r="186" spans="1:1" x14ac:dyDescent="0.25">
      <c r="A186" t="s">
        <v>190</v>
      </c>
    </row>
    <row r="187" spans="1:1" x14ac:dyDescent="0.25">
      <c r="A187" t="s">
        <v>191</v>
      </c>
    </row>
    <row r="188" spans="1:1" x14ac:dyDescent="0.25">
      <c r="A188" t="s">
        <v>192</v>
      </c>
    </row>
    <row r="189" spans="1:1" x14ac:dyDescent="0.25">
      <c r="A189" t="s">
        <v>193</v>
      </c>
    </row>
    <row r="190" spans="1:1" x14ac:dyDescent="0.25">
      <c r="A190" t="s">
        <v>194</v>
      </c>
    </row>
    <row r="191" spans="1:1" x14ac:dyDescent="0.25">
      <c r="A191" t="s">
        <v>195</v>
      </c>
    </row>
    <row r="192" spans="1:1" x14ac:dyDescent="0.25">
      <c r="A192" t="s">
        <v>196</v>
      </c>
    </row>
    <row r="193" spans="1:1" x14ac:dyDescent="0.25">
      <c r="A193" t="s">
        <v>197</v>
      </c>
    </row>
    <row r="194" spans="1:1" x14ac:dyDescent="0.25">
      <c r="A194" t="s">
        <v>198</v>
      </c>
    </row>
    <row r="195" spans="1:1" x14ac:dyDescent="0.25">
      <c r="A195" t="s">
        <v>199</v>
      </c>
    </row>
    <row r="196" spans="1:1" x14ac:dyDescent="0.25">
      <c r="A196" t="s">
        <v>200</v>
      </c>
    </row>
    <row r="197" spans="1:1" x14ac:dyDescent="0.25">
      <c r="A197" t="s">
        <v>201</v>
      </c>
    </row>
    <row r="198" spans="1:1" x14ac:dyDescent="0.25">
      <c r="A198" t="s">
        <v>202</v>
      </c>
    </row>
    <row r="199" spans="1:1" x14ac:dyDescent="0.25">
      <c r="A199" t="s">
        <v>203</v>
      </c>
    </row>
    <row r="200" spans="1:1" x14ac:dyDescent="0.25">
      <c r="A200" t="s">
        <v>204</v>
      </c>
    </row>
    <row r="201" spans="1:1" x14ac:dyDescent="0.25">
      <c r="A201" t="s">
        <v>205</v>
      </c>
    </row>
    <row r="202" spans="1:1" x14ac:dyDescent="0.25">
      <c r="A202" t="s">
        <v>206</v>
      </c>
    </row>
    <row r="203" spans="1:1" x14ac:dyDescent="0.25">
      <c r="A203" t="s">
        <v>207</v>
      </c>
    </row>
    <row r="204" spans="1:1" x14ac:dyDescent="0.25">
      <c r="A204" t="s">
        <v>208</v>
      </c>
    </row>
    <row r="205" spans="1:1" x14ac:dyDescent="0.25">
      <c r="A205" t="s">
        <v>209</v>
      </c>
    </row>
    <row r="206" spans="1:1" x14ac:dyDescent="0.25">
      <c r="A206" t="s">
        <v>210</v>
      </c>
    </row>
    <row r="207" spans="1:1" x14ac:dyDescent="0.25">
      <c r="A207" t="s">
        <v>211</v>
      </c>
    </row>
    <row r="208" spans="1:1" x14ac:dyDescent="0.25">
      <c r="A208" t="s">
        <v>212</v>
      </c>
    </row>
    <row r="209" spans="1:1" x14ac:dyDescent="0.25">
      <c r="A209" t="s">
        <v>213</v>
      </c>
    </row>
    <row r="210" spans="1:1" x14ac:dyDescent="0.25">
      <c r="A210" t="s">
        <v>214</v>
      </c>
    </row>
    <row r="211" spans="1:1" x14ac:dyDescent="0.25">
      <c r="A211" t="s">
        <v>215</v>
      </c>
    </row>
    <row r="212" spans="1:1" x14ac:dyDescent="0.25">
      <c r="A212" t="s">
        <v>216</v>
      </c>
    </row>
    <row r="213" spans="1:1" x14ac:dyDescent="0.25">
      <c r="A213" t="s">
        <v>217</v>
      </c>
    </row>
    <row r="214" spans="1:1" x14ac:dyDescent="0.25">
      <c r="A214" t="s">
        <v>218</v>
      </c>
    </row>
    <row r="215" spans="1:1" x14ac:dyDescent="0.25">
      <c r="A215" t="s">
        <v>219</v>
      </c>
    </row>
    <row r="216" spans="1:1" x14ac:dyDescent="0.25">
      <c r="A216" t="s">
        <v>220</v>
      </c>
    </row>
    <row r="217" spans="1:1" x14ac:dyDescent="0.25">
      <c r="A217" t="s">
        <v>221</v>
      </c>
    </row>
    <row r="218" spans="1:1" x14ac:dyDescent="0.25">
      <c r="A218" t="s">
        <v>222</v>
      </c>
    </row>
    <row r="219" spans="1:1" x14ac:dyDescent="0.25">
      <c r="A219" t="s">
        <v>223</v>
      </c>
    </row>
    <row r="220" spans="1:1" x14ac:dyDescent="0.25">
      <c r="A220" t="s">
        <v>224</v>
      </c>
    </row>
    <row r="221" spans="1:1" x14ac:dyDescent="0.25">
      <c r="A221" t="s">
        <v>225</v>
      </c>
    </row>
    <row r="222" spans="1:1" x14ac:dyDescent="0.25">
      <c r="A222" t="s">
        <v>226</v>
      </c>
    </row>
    <row r="223" spans="1:1" x14ac:dyDescent="0.25">
      <c r="A223" t="s">
        <v>227</v>
      </c>
    </row>
    <row r="224" spans="1:1" x14ac:dyDescent="0.25">
      <c r="A224" t="s">
        <v>228</v>
      </c>
    </row>
    <row r="225" spans="1:1" x14ac:dyDescent="0.25">
      <c r="A225" t="s">
        <v>229</v>
      </c>
    </row>
    <row r="226" spans="1:1" x14ac:dyDescent="0.25">
      <c r="A226" t="s">
        <v>230</v>
      </c>
    </row>
    <row r="227" spans="1:1" x14ac:dyDescent="0.25">
      <c r="A227" t="s">
        <v>231</v>
      </c>
    </row>
    <row r="228" spans="1:1" x14ac:dyDescent="0.25">
      <c r="A228" t="s">
        <v>232</v>
      </c>
    </row>
    <row r="229" spans="1:1" x14ac:dyDescent="0.25">
      <c r="A229" t="s">
        <v>233</v>
      </c>
    </row>
    <row r="230" spans="1:1" x14ac:dyDescent="0.25">
      <c r="A230" t="s">
        <v>234</v>
      </c>
    </row>
    <row r="231" spans="1:1" x14ac:dyDescent="0.25">
      <c r="A231" t="s">
        <v>235</v>
      </c>
    </row>
    <row r="232" spans="1:1" x14ac:dyDescent="0.25">
      <c r="A232" t="s">
        <v>236</v>
      </c>
    </row>
    <row r="233" spans="1:1" x14ac:dyDescent="0.25">
      <c r="A233" t="s">
        <v>237</v>
      </c>
    </row>
    <row r="234" spans="1:1" x14ac:dyDescent="0.25">
      <c r="A234" t="s">
        <v>238</v>
      </c>
    </row>
    <row r="235" spans="1:1" x14ac:dyDescent="0.25">
      <c r="A235" t="s">
        <v>239</v>
      </c>
    </row>
    <row r="236" spans="1:1" x14ac:dyDescent="0.25">
      <c r="A236" t="s">
        <v>240</v>
      </c>
    </row>
    <row r="237" spans="1:1" x14ac:dyDescent="0.25">
      <c r="A237" t="s">
        <v>241</v>
      </c>
    </row>
    <row r="238" spans="1:1" x14ac:dyDescent="0.25">
      <c r="A238" t="s">
        <v>242</v>
      </c>
    </row>
    <row r="239" spans="1:1" x14ac:dyDescent="0.25">
      <c r="A239" t="s">
        <v>243</v>
      </c>
    </row>
    <row r="240" spans="1:1" x14ac:dyDescent="0.25">
      <c r="A240" t="s">
        <v>244</v>
      </c>
    </row>
    <row r="241" spans="1:1" x14ac:dyDescent="0.25">
      <c r="A241" t="s">
        <v>245</v>
      </c>
    </row>
    <row r="242" spans="1:1" x14ac:dyDescent="0.25">
      <c r="A242" t="s">
        <v>246</v>
      </c>
    </row>
    <row r="243" spans="1:1" x14ac:dyDescent="0.25">
      <c r="A243" t="s">
        <v>247</v>
      </c>
    </row>
    <row r="244" spans="1:1" x14ac:dyDescent="0.25">
      <c r="A244" t="s">
        <v>248</v>
      </c>
    </row>
    <row r="245" spans="1:1" x14ac:dyDescent="0.25">
      <c r="A245" t="s">
        <v>249</v>
      </c>
    </row>
    <row r="246" spans="1:1" x14ac:dyDescent="0.25">
      <c r="A246" t="s">
        <v>250</v>
      </c>
    </row>
    <row r="247" spans="1:1" x14ac:dyDescent="0.25">
      <c r="A247" t="s">
        <v>251</v>
      </c>
    </row>
    <row r="248" spans="1:1" x14ac:dyDescent="0.25">
      <c r="A248" t="s">
        <v>252</v>
      </c>
    </row>
    <row r="249" spans="1:1" x14ac:dyDescent="0.25">
      <c r="A249" t="s">
        <v>253</v>
      </c>
    </row>
    <row r="250" spans="1:1" x14ac:dyDescent="0.25">
      <c r="A250" t="s">
        <v>254</v>
      </c>
    </row>
    <row r="251" spans="1:1" x14ac:dyDescent="0.25">
      <c r="A251" t="s">
        <v>255</v>
      </c>
    </row>
    <row r="252" spans="1:1" x14ac:dyDescent="0.25">
      <c r="A252" t="s">
        <v>256</v>
      </c>
    </row>
    <row r="253" spans="1:1" x14ac:dyDescent="0.25">
      <c r="A253" t="s">
        <v>257</v>
      </c>
    </row>
    <row r="254" spans="1:1" x14ac:dyDescent="0.25">
      <c r="A254" t="s">
        <v>258</v>
      </c>
    </row>
    <row r="255" spans="1:1" x14ac:dyDescent="0.25">
      <c r="A255" t="s">
        <v>259</v>
      </c>
    </row>
    <row r="256" spans="1:1" x14ac:dyDescent="0.25">
      <c r="A256" t="s">
        <v>260</v>
      </c>
    </row>
    <row r="257" spans="1:1" x14ac:dyDescent="0.25">
      <c r="A257" t="s">
        <v>261</v>
      </c>
    </row>
    <row r="258" spans="1:1" x14ac:dyDescent="0.25">
      <c r="A258" t="s">
        <v>262</v>
      </c>
    </row>
    <row r="259" spans="1:1" x14ac:dyDescent="0.25">
      <c r="A259" t="s">
        <v>263</v>
      </c>
    </row>
    <row r="260" spans="1:1" x14ac:dyDescent="0.25">
      <c r="A260" t="s">
        <v>264</v>
      </c>
    </row>
    <row r="261" spans="1:1" x14ac:dyDescent="0.25">
      <c r="A261" t="s">
        <v>265</v>
      </c>
    </row>
    <row r="262" spans="1:1" x14ac:dyDescent="0.25">
      <c r="A262" t="s">
        <v>266</v>
      </c>
    </row>
    <row r="263" spans="1:1" x14ac:dyDescent="0.25">
      <c r="A263" t="s">
        <v>267</v>
      </c>
    </row>
    <row r="264" spans="1:1" x14ac:dyDescent="0.25">
      <c r="A264" t="s">
        <v>268</v>
      </c>
    </row>
    <row r="265" spans="1:1" x14ac:dyDescent="0.25">
      <c r="A265" t="s">
        <v>269</v>
      </c>
    </row>
    <row r="266" spans="1:1" x14ac:dyDescent="0.25">
      <c r="A266" t="s">
        <v>270</v>
      </c>
    </row>
    <row r="267" spans="1:1" x14ac:dyDescent="0.25">
      <c r="A267" t="s">
        <v>271</v>
      </c>
    </row>
    <row r="268" spans="1:1" x14ac:dyDescent="0.25">
      <c r="A268" t="s">
        <v>272</v>
      </c>
    </row>
    <row r="269" spans="1:1" x14ac:dyDescent="0.25">
      <c r="A269" t="s">
        <v>273</v>
      </c>
    </row>
    <row r="270" spans="1:1" x14ac:dyDescent="0.25">
      <c r="A270" t="s">
        <v>274</v>
      </c>
    </row>
    <row r="271" spans="1:1" x14ac:dyDescent="0.25">
      <c r="A271" t="s">
        <v>275</v>
      </c>
    </row>
    <row r="272" spans="1:1" x14ac:dyDescent="0.25">
      <c r="A272" t="s">
        <v>276</v>
      </c>
    </row>
    <row r="273" spans="1:1" x14ac:dyDescent="0.25">
      <c r="A273" t="s">
        <v>277</v>
      </c>
    </row>
    <row r="274" spans="1:1" x14ac:dyDescent="0.25">
      <c r="A274" t="s">
        <v>278</v>
      </c>
    </row>
    <row r="275" spans="1:1" x14ac:dyDescent="0.25">
      <c r="A275" t="s">
        <v>279</v>
      </c>
    </row>
    <row r="276" spans="1:1" x14ac:dyDescent="0.25">
      <c r="A276" t="s">
        <v>280</v>
      </c>
    </row>
    <row r="277" spans="1:1" x14ac:dyDescent="0.25">
      <c r="A277" t="s">
        <v>281</v>
      </c>
    </row>
    <row r="278" spans="1:1" x14ac:dyDescent="0.25">
      <c r="A278" t="s">
        <v>282</v>
      </c>
    </row>
    <row r="279" spans="1:1" x14ac:dyDescent="0.25">
      <c r="A279" t="s">
        <v>283</v>
      </c>
    </row>
    <row r="280" spans="1:1" x14ac:dyDescent="0.25">
      <c r="A280" t="s">
        <v>284</v>
      </c>
    </row>
    <row r="281" spans="1:1" x14ac:dyDescent="0.25">
      <c r="A281" t="s">
        <v>285</v>
      </c>
    </row>
    <row r="282" spans="1:1" x14ac:dyDescent="0.25">
      <c r="A282" t="s">
        <v>286</v>
      </c>
    </row>
    <row r="283" spans="1:1" x14ac:dyDescent="0.25">
      <c r="A283" t="s">
        <v>287</v>
      </c>
    </row>
    <row r="284" spans="1:1" x14ac:dyDescent="0.25">
      <c r="A284" t="s">
        <v>288</v>
      </c>
    </row>
    <row r="285" spans="1:1" x14ac:dyDescent="0.25">
      <c r="A285" t="s">
        <v>289</v>
      </c>
    </row>
    <row r="286" spans="1:1" x14ac:dyDescent="0.25">
      <c r="A286" t="s">
        <v>290</v>
      </c>
    </row>
    <row r="287" spans="1:1" x14ac:dyDescent="0.25">
      <c r="A287" t="s">
        <v>291</v>
      </c>
    </row>
    <row r="288" spans="1:1" x14ac:dyDescent="0.25">
      <c r="A288" t="s">
        <v>292</v>
      </c>
    </row>
    <row r="289" spans="1:1" x14ac:dyDescent="0.25">
      <c r="A289" t="s">
        <v>293</v>
      </c>
    </row>
    <row r="290" spans="1:1" x14ac:dyDescent="0.25">
      <c r="A290" t="s">
        <v>294</v>
      </c>
    </row>
    <row r="291" spans="1:1" x14ac:dyDescent="0.25">
      <c r="A291" t="s">
        <v>295</v>
      </c>
    </row>
    <row r="292" spans="1:1" x14ac:dyDescent="0.25">
      <c r="A292" t="s">
        <v>296</v>
      </c>
    </row>
    <row r="293" spans="1:1" x14ac:dyDescent="0.25">
      <c r="A293" t="s">
        <v>297</v>
      </c>
    </row>
    <row r="294" spans="1:1" x14ac:dyDescent="0.25">
      <c r="A294" t="s">
        <v>298</v>
      </c>
    </row>
    <row r="295" spans="1:1" x14ac:dyDescent="0.25">
      <c r="A295" t="s">
        <v>299</v>
      </c>
    </row>
    <row r="296" spans="1:1" x14ac:dyDescent="0.25">
      <c r="A296" t="s">
        <v>300</v>
      </c>
    </row>
    <row r="297" spans="1:1" x14ac:dyDescent="0.25">
      <c r="A297" t="s">
        <v>301</v>
      </c>
    </row>
    <row r="298" spans="1:1" x14ac:dyDescent="0.25">
      <c r="A298" t="s">
        <v>302</v>
      </c>
    </row>
    <row r="299" spans="1:1" x14ac:dyDescent="0.25">
      <c r="A299" t="s">
        <v>303</v>
      </c>
    </row>
    <row r="300" spans="1:1" x14ac:dyDescent="0.25">
      <c r="A300" t="s">
        <v>304</v>
      </c>
    </row>
    <row r="301" spans="1:1" x14ac:dyDescent="0.25">
      <c r="A301" t="s">
        <v>305</v>
      </c>
    </row>
    <row r="302" spans="1:1" x14ac:dyDescent="0.25">
      <c r="A302" t="s">
        <v>306</v>
      </c>
    </row>
    <row r="303" spans="1:1" x14ac:dyDescent="0.25">
      <c r="A303" t="s">
        <v>307</v>
      </c>
    </row>
    <row r="304" spans="1:1" x14ac:dyDescent="0.25">
      <c r="A304" t="s">
        <v>308</v>
      </c>
    </row>
    <row r="305" spans="1:1" x14ac:dyDescent="0.25">
      <c r="A305" t="s">
        <v>309</v>
      </c>
    </row>
    <row r="306" spans="1:1" x14ac:dyDescent="0.25">
      <c r="A306" t="s">
        <v>310</v>
      </c>
    </row>
    <row r="307" spans="1:1" x14ac:dyDescent="0.25">
      <c r="A307" t="s">
        <v>311</v>
      </c>
    </row>
    <row r="308" spans="1:1" x14ac:dyDescent="0.25">
      <c r="A308" t="s">
        <v>312</v>
      </c>
    </row>
    <row r="309" spans="1:1" x14ac:dyDescent="0.25">
      <c r="A309" t="s">
        <v>313</v>
      </c>
    </row>
    <row r="310" spans="1:1" x14ac:dyDescent="0.25">
      <c r="A310" t="s">
        <v>314</v>
      </c>
    </row>
    <row r="311" spans="1:1" x14ac:dyDescent="0.25">
      <c r="A311" t="s">
        <v>315</v>
      </c>
    </row>
    <row r="312" spans="1:1" x14ac:dyDescent="0.25">
      <c r="A312" t="s">
        <v>316</v>
      </c>
    </row>
    <row r="313" spans="1:1" x14ac:dyDescent="0.25">
      <c r="A313" t="s">
        <v>317</v>
      </c>
    </row>
    <row r="314" spans="1:1" x14ac:dyDescent="0.25">
      <c r="A314" t="s">
        <v>318</v>
      </c>
    </row>
    <row r="315" spans="1:1" x14ac:dyDescent="0.25">
      <c r="A315" t="s">
        <v>319</v>
      </c>
    </row>
    <row r="316" spans="1:1" x14ac:dyDescent="0.25">
      <c r="A316" t="s">
        <v>320</v>
      </c>
    </row>
    <row r="317" spans="1:1" x14ac:dyDescent="0.25">
      <c r="A317" t="s">
        <v>321</v>
      </c>
    </row>
    <row r="318" spans="1:1" x14ac:dyDescent="0.25">
      <c r="A318" t="s">
        <v>322</v>
      </c>
    </row>
    <row r="319" spans="1:1" x14ac:dyDescent="0.25">
      <c r="A319" t="s">
        <v>323</v>
      </c>
    </row>
    <row r="320" spans="1:1" x14ac:dyDescent="0.25">
      <c r="A320" t="s">
        <v>324</v>
      </c>
    </row>
    <row r="321" spans="1:1" x14ac:dyDescent="0.25">
      <c r="A321" t="s">
        <v>325</v>
      </c>
    </row>
    <row r="322" spans="1:1" x14ac:dyDescent="0.25">
      <c r="A322" t="s">
        <v>326</v>
      </c>
    </row>
    <row r="323" spans="1:1" x14ac:dyDescent="0.25">
      <c r="A323" t="s">
        <v>327</v>
      </c>
    </row>
    <row r="324" spans="1:1" x14ac:dyDescent="0.25">
      <c r="A324" t="s">
        <v>328</v>
      </c>
    </row>
    <row r="325" spans="1:1" x14ac:dyDescent="0.25">
      <c r="A325" t="s">
        <v>329</v>
      </c>
    </row>
    <row r="326" spans="1:1" x14ac:dyDescent="0.25">
      <c r="A326" t="s">
        <v>330</v>
      </c>
    </row>
    <row r="327" spans="1:1" x14ac:dyDescent="0.25">
      <c r="A327" t="s">
        <v>331</v>
      </c>
    </row>
    <row r="328" spans="1:1" x14ac:dyDescent="0.25">
      <c r="A328" t="s">
        <v>332</v>
      </c>
    </row>
    <row r="329" spans="1:1" x14ac:dyDescent="0.25">
      <c r="A329" t="s">
        <v>333</v>
      </c>
    </row>
    <row r="330" spans="1:1" x14ac:dyDescent="0.25">
      <c r="A330" t="s">
        <v>383</v>
      </c>
    </row>
    <row r="331" spans="1:1" x14ac:dyDescent="0.25">
      <c r="A331" t="s">
        <v>334</v>
      </c>
    </row>
    <row r="332" spans="1:1" x14ac:dyDescent="0.25">
      <c r="A332" t="s">
        <v>335</v>
      </c>
    </row>
    <row r="333" spans="1:1" x14ac:dyDescent="0.25">
      <c r="A333" t="s">
        <v>336</v>
      </c>
    </row>
    <row r="334" spans="1:1" x14ac:dyDescent="0.25">
      <c r="A334" t="s">
        <v>337</v>
      </c>
    </row>
    <row r="335" spans="1:1" x14ac:dyDescent="0.25">
      <c r="A335" t="s">
        <v>338</v>
      </c>
    </row>
    <row r="336" spans="1:1" x14ac:dyDescent="0.25">
      <c r="A336" t="s">
        <v>339</v>
      </c>
    </row>
    <row r="337" spans="1:1" x14ac:dyDescent="0.25">
      <c r="A337" t="s">
        <v>340</v>
      </c>
    </row>
    <row r="338" spans="1:1" x14ac:dyDescent="0.25">
      <c r="A338" t="s">
        <v>341</v>
      </c>
    </row>
    <row r="339" spans="1:1" x14ac:dyDescent="0.25">
      <c r="A339" t="s">
        <v>342</v>
      </c>
    </row>
    <row r="340" spans="1:1" x14ac:dyDescent="0.25">
      <c r="A340" t="s">
        <v>343</v>
      </c>
    </row>
    <row r="341" spans="1:1" x14ac:dyDescent="0.25">
      <c r="A341" t="s">
        <v>344</v>
      </c>
    </row>
    <row r="342" spans="1:1" x14ac:dyDescent="0.25">
      <c r="A342" t="s">
        <v>345</v>
      </c>
    </row>
    <row r="343" spans="1:1" x14ac:dyDescent="0.25">
      <c r="A343" t="s">
        <v>346</v>
      </c>
    </row>
    <row r="344" spans="1:1" x14ac:dyDescent="0.25">
      <c r="A344" t="s">
        <v>347</v>
      </c>
    </row>
    <row r="345" spans="1:1" x14ac:dyDescent="0.25">
      <c r="A345" t="s">
        <v>348</v>
      </c>
    </row>
    <row r="346" spans="1:1" x14ac:dyDescent="0.25">
      <c r="A346" t="s">
        <v>349</v>
      </c>
    </row>
    <row r="347" spans="1:1" x14ac:dyDescent="0.25">
      <c r="A347" t="s">
        <v>350</v>
      </c>
    </row>
    <row r="348" spans="1:1" x14ac:dyDescent="0.25">
      <c r="A348" t="s">
        <v>351</v>
      </c>
    </row>
    <row r="349" spans="1:1" x14ac:dyDescent="0.25">
      <c r="A349" t="s">
        <v>352</v>
      </c>
    </row>
    <row r="350" spans="1:1" x14ac:dyDescent="0.25">
      <c r="A350" t="s">
        <v>353</v>
      </c>
    </row>
    <row r="351" spans="1:1" x14ac:dyDescent="0.25">
      <c r="A351" t="s">
        <v>354</v>
      </c>
    </row>
    <row r="352" spans="1:1" x14ac:dyDescent="0.25">
      <c r="A352" t="s">
        <v>355</v>
      </c>
    </row>
    <row r="353" spans="1:1" x14ac:dyDescent="0.25">
      <c r="A353" t="s">
        <v>356</v>
      </c>
    </row>
    <row r="354" spans="1:1" x14ac:dyDescent="0.25">
      <c r="A354" t="s">
        <v>357</v>
      </c>
    </row>
    <row r="355" spans="1:1" x14ac:dyDescent="0.25">
      <c r="A355" t="s">
        <v>358</v>
      </c>
    </row>
    <row r="356" spans="1:1" x14ac:dyDescent="0.25">
      <c r="A356" t="s">
        <v>359</v>
      </c>
    </row>
    <row r="357" spans="1:1" x14ac:dyDescent="0.25">
      <c r="A357" t="s">
        <v>360</v>
      </c>
    </row>
    <row r="358" spans="1:1" x14ac:dyDescent="0.25">
      <c r="A358" t="s">
        <v>361</v>
      </c>
    </row>
    <row r="359" spans="1:1" x14ac:dyDescent="0.25">
      <c r="A359" t="s">
        <v>362</v>
      </c>
    </row>
    <row r="360" spans="1:1" x14ac:dyDescent="0.25">
      <c r="A360" t="s">
        <v>363</v>
      </c>
    </row>
    <row r="361" spans="1:1" x14ac:dyDescent="0.25">
      <c r="A361" t="s">
        <v>364</v>
      </c>
    </row>
    <row r="362" spans="1:1" x14ac:dyDescent="0.25">
      <c r="A362" t="s">
        <v>365</v>
      </c>
    </row>
    <row r="363" spans="1:1" x14ac:dyDescent="0.25">
      <c r="A363" t="s">
        <v>366</v>
      </c>
    </row>
    <row r="364" spans="1:1" x14ac:dyDescent="0.25">
      <c r="A364" t="s">
        <v>367</v>
      </c>
    </row>
    <row r="365" spans="1:1" x14ac:dyDescent="0.25">
      <c r="A365" t="s">
        <v>368</v>
      </c>
    </row>
    <row r="366" spans="1:1" x14ac:dyDescent="0.25">
      <c r="A366" t="s">
        <v>369</v>
      </c>
    </row>
    <row r="367" spans="1:1" x14ac:dyDescent="0.25">
      <c r="A367" t="s">
        <v>370</v>
      </c>
    </row>
    <row r="368" spans="1:1" x14ac:dyDescent="0.25">
      <c r="A368" t="s">
        <v>371</v>
      </c>
    </row>
    <row r="369" spans="1:1" x14ac:dyDescent="0.25">
      <c r="A369" t="s">
        <v>372</v>
      </c>
    </row>
    <row r="370" spans="1:1" x14ac:dyDescent="0.25">
      <c r="A370" t="s">
        <v>373</v>
      </c>
    </row>
    <row r="371" spans="1:1" x14ac:dyDescent="0.25">
      <c r="A371" t="s">
        <v>374</v>
      </c>
    </row>
  </sheetData>
  <sortState ref="A1:A430">
    <sortCondition ref="A1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B6EF089D80E804AA9787FD0ADBCAC89" ma:contentTypeVersion="7" ma:contentTypeDescription="Creare un nuovo documento." ma:contentTypeScope="" ma:versionID="47bd6280eb34b1c6754aacbd0eec12e2">
  <xsd:schema xmlns:xsd="http://www.w3.org/2001/XMLSchema" xmlns:xs="http://www.w3.org/2001/XMLSchema" xmlns:p="http://schemas.microsoft.com/office/2006/metadata/properties" xmlns:ns3="7c4a22cb-1a31-46b4-ac14-50f80b7ed9ff" targetNamespace="http://schemas.microsoft.com/office/2006/metadata/properties" ma:root="true" ma:fieldsID="ab4b5432a84c72f784a08502a308ec74" ns3:_="">
    <xsd:import namespace="7c4a22cb-1a31-46b4-ac14-50f80b7ed9f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4a22cb-1a31-46b4-ac14-50f80b7ed9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A636A6-D6B0-41C7-A1D6-01184E229A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4a22cb-1a31-46b4-ac14-50f80b7ed9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9A107B4-67DF-456D-A22B-7A8075B84A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FDC534-2117-48A9-BBC9-B6BE3D23416D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7c4a22cb-1a31-46b4-ac14-50f80b7ed9ff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autocertificazione esami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 cavallaro</dc:creator>
  <cp:lastModifiedBy>gdl</cp:lastModifiedBy>
  <dcterms:created xsi:type="dcterms:W3CDTF">2020-01-23T10:06:27Z</dcterms:created>
  <dcterms:modified xsi:type="dcterms:W3CDTF">2023-06-23T09:20:56Z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0x0101004B6EF089D80E804AA9787FD0ADBCAC89</vt:lpwstr>
  </property>
</Properties>
</file>