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elisa/Desktop/"/>
    </mc:Choice>
  </mc:AlternateContent>
  <xr:revisionPtr revIDLastSave="0" documentId="13_ncr:1_{51F095B9-3FEB-3E40-806E-F6510C49D88D}" xr6:coauthVersionLast="47" xr6:coauthVersionMax="47" xr10:uidLastSave="{00000000-0000-0000-0000-000000000000}"/>
  <bookViews>
    <workbookView xWindow="1680" yWindow="660" windowWidth="23400" windowHeight="16580" tabRatio="697" activeTab="3" xr2:uid="{11BFB6C8-10E7-48C3-8A84-3999A2A1BE1D}"/>
  </bookViews>
  <sheets>
    <sheet name="ISTRUZIONI" sheetId="7" r:id="rId1"/>
    <sheet name="Attività formative della Scuola" sheetId="5" r:id="rId2"/>
    <sheet name="Attività formative del Corso" sheetId="6" r:id="rId3"/>
    <sheet name="Formazione" sheetId="1" r:id="rId4"/>
    <sheet name="Ricerca" sheetId="3" r:id="rId5"/>
    <sheet name="Tab riassuntiva" sheetId="4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/>
  <c r="F13" i="1"/>
  <c r="F14" i="1"/>
  <c r="D1" i="6"/>
  <c r="H1" i="5"/>
  <c r="F1" i="5"/>
  <c r="D1" i="5"/>
  <c r="B1" i="5"/>
  <c r="H1" i="6"/>
  <c r="F1" i="6"/>
  <c r="B1" i="6"/>
  <c r="L2" i="6"/>
  <c r="M2" i="6"/>
  <c r="N2" i="6"/>
  <c r="O2" i="6"/>
  <c r="F6" i="1"/>
  <c r="F5" i="1"/>
  <c r="F4" i="1"/>
  <c r="F3" i="1"/>
  <c r="N2" i="5"/>
  <c r="O2" i="5"/>
  <c r="M2" i="5"/>
  <c r="L2" i="5"/>
  <c r="A7" i="4"/>
  <c r="F8" i="1"/>
  <c r="C8" i="4"/>
  <c r="F33" i="3"/>
  <c r="B9" i="4"/>
  <c r="F16" i="1"/>
  <c r="D8" i="4"/>
  <c r="B8" i="4"/>
  <c r="B10" i="4"/>
</calcChain>
</file>

<file path=xl/sharedStrings.xml><?xml version="1.0" encoding="utf-8"?>
<sst xmlns="http://schemas.openxmlformats.org/spreadsheetml/2006/main" count="271" uniqueCount="131">
  <si>
    <t>ISTRUZIONI PER LA COMPILAZIONE</t>
  </si>
  <si>
    <t>Il file si compone di 5 fogli (oltre al presente foglio di istruzioni)</t>
  </si>
  <si>
    <r>
      <t>1. Foglio “</t>
    </r>
    <r>
      <rPr>
        <b/>
        <sz val="11"/>
        <color theme="1"/>
        <rFont val="Aptos"/>
        <family val="2"/>
      </rPr>
      <t>Elenco Training PhD School</t>
    </r>
    <r>
      <rPr>
        <sz val="11"/>
        <color theme="1"/>
        <rFont val="Aptos"/>
        <family val="2"/>
      </rPr>
      <t>”</t>
    </r>
  </si>
  <si>
    <r>
      <t>2. Foglio “</t>
    </r>
    <r>
      <rPr>
        <b/>
        <sz val="11"/>
        <color theme="1"/>
        <rFont val="Aptos"/>
        <family val="2"/>
      </rPr>
      <t>Elenco Training PhD Program</t>
    </r>
    <r>
      <rPr>
        <sz val="11"/>
        <color theme="1"/>
        <rFont val="Aptos"/>
        <family val="2"/>
      </rPr>
      <t>”</t>
    </r>
  </si>
  <si>
    <r>
      <t xml:space="preserve">Questi ultimi due fogli vanno compilati a mano dalla/dallo studente per tutte le attività Training, </t>
    </r>
    <r>
      <rPr>
        <sz val="11"/>
        <color theme="1"/>
        <rFont val="Aptos"/>
        <family val="2"/>
      </rPr>
      <t xml:space="preserve">tranne quelle relative alla </t>
    </r>
    <r>
      <rPr>
        <b/>
        <sz val="11"/>
        <color theme="1"/>
        <rFont val="Aptos"/>
        <family val="2"/>
      </rPr>
      <t>Mobilità estera – quota Training</t>
    </r>
    <r>
      <rPr>
        <sz val="11"/>
        <color theme="1"/>
        <rFont val="Aptos"/>
        <family val="2"/>
      </rPr>
      <t> che invece vanno compilate nel foglio “Training</t>
    </r>
    <r>
      <rPr>
        <b/>
        <sz val="11"/>
        <color theme="1"/>
        <rFont val="Aptos"/>
        <family val="2"/>
      </rPr>
      <t>”</t>
    </r>
    <r>
      <rPr>
        <sz val="11"/>
        <color theme="1"/>
        <rFont val="Aptos"/>
        <family val="2"/>
      </rPr>
      <t xml:space="preserve">. La compilazione dei primi due fogli va fatta indicando il titolo dell'attività e le ore svolte, e, a fianco, il numero di CFU per quella specifica attività. 
Il totale dei CFU per le singole attività, suddivise nelle aree, presenti nei rispettivi fogli, vengono riassunti </t>
    </r>
    <r>
      <rPr>
        <b/>
        <sz val="11"/>
        <color theme="1"/>
        <rFont val="Aptos"/>
        <family val="2"/>
      </rPr>
      <t>in automatico</t>
    </r>
    <r>
      <rPr>
        <sz val="11"/>
        <color theme="1"/>
        <rFont val="Aptos"/>
        <family val="2"/>
      </rPr>
      <t xml:space="preserve">, e </t>
    </r>
    <r>
      <rPr>
        <b/>
        <sz val="11"/>
        <color theme="1"/>
        <rFont val="Aptos"/>
        <family val="2"/>
      </rPr>
      <t>riportati in automatico nel foglio “Training”</t>
    </r>
    <r>
      <rPr>
        <sz val="11"/>
        <color theme="1"/>
        <rFont val="Aptos"/>
        <family val="2"/>
      </rPr>
      <t>.</t>
    </r>
  </si>
  <si>
    <r>
      <t>3. Foglio “</t>
    </r>
    <r>
      <rPr>
        <b/>
        <sz val="11"/>
        <color theme="1"/>
        <rFont val="Aptos"/>
        <family val="2"/>
      </rPr>
      <t>Training</t>
    </r>
    <r>
      <rPr>
        <sz val="11"/>
        <color theme="1"/>
        <rFont val="Aptos"/>
        <family val="2"/>
      </rPr>
      <t xml:space="preserve">”, che comprende la </t>
    </r>
    <r>
      <rPr>
        <i/>
        <sz val="11"/>
        <color theme="1"/>
        <rFont val="Aptos"/>
        <family val="2"/>
      </rPr>
      <t>Tabella 1 – Training / PhD School e PhD Program</t>
    </r>
    <r>
      <rPr>
        <sz val="11"/>
        <color theme="1"/>
        <rFont val="Aptos"/>
        <family val="2"/>
      </rPr>
      <t xml:space="preserve">. Questa si compila in automatico, compilando i due fogli precedenti, tranne per il </t>
    </r>
    <r>
      <rPr>
        <b/>
        <sz val="11"/>
        <color theme="1"/>
        <rFont val="Aptos"/>
        <family val="2"/>
      </rPr>
      <t>campo</t>
    </r>
    <r>
      <rPr>
        <sz val="11"/>
        <color theme="1"/>
        <rFont val="Aptos"/>
        <family val="2"/>
      </rPr>
      <t xml:space="preserve"> della </t>
    </r>
    <r>
      <rPr>
        <b/>
        <sz val="11"/>
        <color theme="1"/>
        <rFont val="Aptos"/>
        <family val="2"/>
      </rPr>
      <t xml:space="preserve">Mobilità estera – quota Training, che invece va riempito manualmente. 
</t>
    </r>
    <r>
      <rPr>
        <sz val="11"/>
        <color theme="1"/>
        <rFont val="Aptos"/>
        <family val="2"/>
      </rPr>
      <t>Si ricorda che una quota della mobilità estera rientra nei CFU della scuola, quelli in DM 226/2021 art.4f (competenze trasversali), come specifiato nella tabella, nelle note.</t>
    </r>
  </si>
  <si>
    <r>
      <t>4. Foglio “</t>
    </r>
    <r>
      <rPr>
        <b/>
        <sz val="11"/>
        <color theme="1"/>
        <rFont val="Aptos"/>
        <family val="2"/>
      </rPr>
      <t>Research</t>
    </r>
    <r>
      <rPr>
        <sz val="11"/>
        <color theme="1"/>
        <rFont val="Aptos"/>
        <family val="2"/>
      </rPr>
      <t xml:space="preserve">”, che comprende la </t>
    </r>
    <r>
      <rPr>
        <i/>
        <sz val="11"/>
        <color theme="1"/>
        <rFont val="Aptos"/>
        <family val="2"/>
      </rPr>
      <t>Tabella 2 – Research activities</t>
    </r>
    <r>
      <rPr>
        <sz val="11"/>
        <color theme="1"/>
        <rFont val="Aptos"/>
        <family val="2"/>
      </rPr>
      <t xml:space="preserve">. </t>
    </r>
    <r>
      <rPr>
        <b/>
        <sz val="11"/>
        <color theme="1"/>
        <rFont val="Aptos"/>
        <family val="2"/>
      </rPr>
      <t>Questa va compilata a mano</t>
    </r>
    <r>
      <rPr>
        <sz val="11"/>
        <color theme="1"/>
        <rFont val="Aptos"/>
        <family val="2"/>
      </rPr>
      <t>, e la somma delle attività viene calcolata in automatico, alla fine della tabella, e viene automaticamente riportata nel Foglio “Tabella riassuntiva.</t>
    </r>
  </si>
  <si>
    <r>
      <t>Foglio “</t>
    </r>
    <r>
      <rPr>
        <b/>
        <sz val="11"/>
        <color theme="1"/>
        <rFont val="Aptos"/>
        <family val="2"/>
      </rPr>
      <t>Tabella riassuntiva</t>
    </r>
    <r>
      <rPr>
        <sz val="11"/>
        <color theme="1"/>
        <rFont val="Aptos"/>
        <family val="2"/>
      </rPr>
      <t xml:space="preserve">”. Questa si compila in automatico per quanto riguarda i numeri di CFU, e va compilata solo con nome cognome ciclo e anno, successivamente </t>
    </r>
    <r>
      <rPr>
        <b/>
        <sz val="11"/>
        <color theme="1"/>
        <rFont val="Aptos"/>
        <family val="2"/>
      </rPr>
      <t>è il foglio che va fatto firmare dal/la tutor</t>
    </r>
    <r>
      <rPr>
        <sz val="11"/>
        <color theme="1"/>
        <rFont val="Aptos"/>
        <family val="2"/>
      </rPr>
      <t>. La compilazione automatica prende i dati dal foglio “Training” e dal foglio “Research”.</t>
    </r>
  </si>
  <si>
    <t>Training PhD School</t>
  </si>
  <si>
    <t>CFU Attività 1</t>
  </si>
  <si>
    <t>CFU Attività 2</t>
  </si>
  <si>
    <t>CFU Attività 3</t>
  </si>
  <si>
    <t>CFU Attività 4</t>
  </si>
  <si>
    <t>CFU attività 1</t>
  </si>
  <si>
    <t>CFU attività 2</t>
  </si>
  <si>
    <t>CFU attività 3</t>
  </si>
  <si>
    <t>CFU attività 4</t>
  </si>
  <si>
    <t>Activity title and hours completed</t>
  </si>
  <si>
    <t>Tot</t>
  </si>
  <si>
    <t>Training PhD Program</t>
  </si>
  <si>
    <t>CFU Attività 5</t>
  </si>
  <si>
    <t>CFU Attività 6</t>
  </si>
  <si>
    <t>CFU Attività 7</t>
  </si>
  <si>
    <t>CFU Attività 8</t>
  </si>
  <si>
    <t>CFU attività 5</t>
  </si>
  <si>
    <t>CFU attività 6</t>
  </si>
  <si>
    <t>CFU attività 7</t>
  </si>
  <si>
    <t>CFU attività 8</t>
  </si>
  <si>
    <t>Tabella 1 – Training / PhD School e PhD Program</t>
  </si>
  <si>
    <t>Livello</t>
  </si>
  <si>
    <t>Attività</t>
  </si>
  <si>
    <t>CFU per unità</t>
  </si>
  <si>
    <t>Min CFU/anno</t>
  </si>
  <si>
    <t>Max CFU/anno</t>
  </si>
  <si>
    <t>Realmente acquisisti nell'anno</t>
  </si>
  <si>
    <t>–</t>
  </si>
  <si>
    <t>Campi a compilazione automatica, a seguito della compilazione del foglio "Elenco Training PhD School"</t>
  </si>
  <si>
    <t>2. Corsi informatici e strumenti bibliografici (Scopus, WoS, ecc.)</t>
  </si>
  <si>
    <t>3. Corsi di statistica</t>
  </si>
  <si>
    <t>4. Altri corsi interdisciplinari / gestione ricerca</t>
  </si>
  <si>
    <t>ISTRUZIONI: inserire il numero di crediti manualmente</t>
  </si>
  <si>
    <r>
      <t xml:space="preserve">Totale Training PhD School
</t>
    </r>
    <r>
      <rPr>
        <sz val="10"/>
        <color theme="1"/>
        <rFont val="Aptos Narrow"/>
        <family val="2"/>
        <scheme val="minor"/>
      </rPr>
      <t>Totale CFU School triennio: 15 CFU (distribuiti 5+5+5)</t>
    </r>
  </si>
  <si>
    <r>
      <t xml:space="preserve">5. Lezioni, seminari e cicli di seminari disciplinari </t>
    </r>
    <r>
      <rPr>
        <b/>
        <sz val="11"/>
        <color theme="1"/>
        <rFont val="Aptos Narrow"/>
        <family val="2"/>
        <scheme val="minor"/>
      </rPr>
      <t>organizzati dal PhD Program</t>
    </r>
  </si>
  <si>
    <t>1 CFU = 4 hours</t>
  </si>
  <si>
    <t>Campi a compilazione automatica, a seguito della compilazione del foglio "Elenco Training PhD Program"</t>
  </si>
  <si>
    <t>6. TALC</t>
  </si>
  <si>
    <r>
      <rPr>
        <sz val="11"/>
        <color rgb="FF000000"/>
        <rFont val="Aptos Narrow"/>
      </rPr>
      <t xml:space="preserve">7. Seminari </t>
    </r>
    <r>
      <rPr>
        <b/>
        <sz val="11"/>
        <color rgb="FF000000"/>
        <rFont val="Aptos Narrow"/>
      </rPr>
      <t>organizzati dal Dipartimento di Scienze Umane</t>
    </r>
  </si>
  <si>
    <t>8. Summer/Winter School disciplinari</t>
  </si>
  <si>
    <t>1 CFU = 8 hours</t>
  </si>
  <si>
    <r>
      <t xml:space="preserve">Totale Training PhD Program
</t>
    </r>
    <r>
      <rPr>
        <sz val="8"/>
        <color theme="1"/>
        <rFont val="Aptos Narrow"/>
        <family val="2"/>
        <scheme val="minor"/>
      </rPr>
      <t>Totale CFU Program triennio: 25 CFU (distribuiti 10+10+5)</t>
    </r>
  </si>
  <si>
    <t>Tabella 2 – Research activities</t>
  </si>
  <si>
    <t>ISTRUZIONI: inserire il numero di crediti manualmente in corrispondenza dell'attività svolta</t>
  </si>
  <si>
    <t>tipologia</t>
  </si>
  <si>
    <t>Note</t>
  </si>
  <si>
    <t>Progress &amp; Organization</t>
  </si>
  <si>
    <t>Presentazione annuale avanzamento ricerca</t>
  </si>
  <si>
    <t>2 CFU</t>
  </si>
  <si>
    <t>Obbligatoria</t>
  </si>
  <si>
    <t>Annual report</t>
  </si>
  <si>
    <t>Obbligatorio</t>
  </si>
  <si>
    <t>Attività di ricerca certificate dal supervisore</t>
  </si>
  <si>
    <t>30 CFU (34 al 1° anno)</t>
  </si>
  <si>
    <t>Base annuale</t>
  </si>
  <si>
    <t>Presentazione preliminare tesi (solo 3° anno)</t>
  </si>
  <si>
    <t>8 CFU</t>
  </si>
  <si>
    <t>Self-organized seminars</t>
  </si>
  <si>
    <t>1 CFU per seminario</t>
  </si>
  <si>
    <t>Max cumulativo/anno</t>
  </si>
  <si>
    <t>Organizzazione eventi scientifici</t>
  </si>
  <si>
    <t>Self-organized interdisciplinary activities (Humans@Meetings)</t>
  </si>
  <si>
    <t>0.25 CFU/ora</t>
  </si>
  <si>
    <t>Oratori e uditori</t>
  </si>
  <si>
    <t>Conferenze e presentazioni</t>
  </si>
  <si>
    <t>– Oral presentation @ Int. Conference</t>
  </si>
  <si>
    <t>3 CFU</t>
  </si>
  <si>
    <t>- Poster/Presentazione orale @ Welcome Day</t>
  </si>
  <si>
    <t>– Poster @ Int. Conference / Oral @ Nat. Conference</t>
  </si>
  <si>
    <t>– Poster @ Nat. Conference</t>
  </si>
  <si>
    <t>1 CFU</t>
  </si>
  <si>
    <t>Pubblicazioni</t>
  </si>
  <si>
    <t>– Book review accettata</t>
  </si>
  <si>
    <t>– Book chapter internazionale (1° autore)</t>
  </si>
  <si>
    <t>– Book chapter italiano (1° autore)</t>
  </si>
  <si>
    <t>– Book chapter (co-autore)</t>
  </si>
  <si>
    <t>– Monografia / edizione critica internazionale (1° autore)</t>
  </si>
  <si>
    <t>6 CFU</t>
  </si>
  <si>
    <t>– Libro italiano (1° autore, editore nazionale)</t>
  </si>
  <si>
    <t>5 CFU</t>
  </si>
  <si>
    <t>– Libro italiano (1° autore, editore locale)</t>
  </si>
  <si>
    <t>4 CFU</t>
  </si>
  <si>
    <t>– Libro (co-autore)</t>
  </si>
  <si>
    <t>– Paper in rivista italiana (ANVUR list, 1° autore)</t>
  </si>
  <si>
    <t>– Paper in rivista italiana (1° autore)</t>
  </si>
  <si>
    <t>– Paper in rivista italiana (co-autore)</t>
  </si>
  <si>
    <t>– Paper in rivista internazionale (class A, 1° autore)</t>
  </si>
  <si>
    <t>– Paper in rivista internazionale (class A, co-autore)</t>
  </si>
  <si>
    <t>– Paper in rivista internazionale (1° autore)</t>
  </si>
  <si>
    <t>– Paper in rivista internazionale (bibliometrici, Q1–Q2, 1° autore)</t>
  </si>
  <si>
    <t>– Paper in rivista internazionale (bibliometrici, Q3, 1° autore)</t>
  </si>
  <si>
    <t>– Paper in rivista internazionale (bibliometrici, Q4, 1° autore)</t>
  </si>
  <si>
    <t>– Paper in rivista internazionale (bibliometrici, co-autore)</t>
  </si>
  <si>
    <t>Mobilità estera – quota Research</t>
  </si>
  <si>
    <t>Totale Research activities</t>
  </si>
  <si>
    <t>Totale CFU Program triennio: 140 CFU (distribuiti 45+45+50)</t>
  </si>
  <si>
    <t>Somma automatica</t>
  </si>
  <si>
    <t>PHD PROGRAMME IN HUMAN SCIENCES</t>
  </si>
  <si>
    <t xml:space="preserve">Dr. ……………………………………… </t>
  </si>
  <si>
    <t>Cycle</t>
  </si>
  <si>
    <t>Year</t>
  </si>
  <si>
    <t>The table fills in automatically</t>
  </si>
  <si>
    <t>Minimum Credits to be Acquired
Credit (CFU) distribution by year (60/year)</t>
  </si>
  <si>
    <t>year</t>
  </si>
  <si>
    <t>Credits Actually Acquired During the Year</t>
  </si>
  <si>
    <t>I YEAR</t>
  </si>
  <si>
    <t>II YEAR</t>
  </si>
  <si>
    <t>III YEAR</t>
  </si>
  <si>
    <t>Total credits</t>
  </si>
  <si>
    <t>PhD School</t>
  </si>
  <si>
    <t>PhD Program</t>
  </si>
  <si>
    <t>Training activities</t>
  </si>
  <si>
    <t>Research activities</t>
  </si>
  <si>
    <t>Tutor Signature</t>
  </si>
  <si>
    <t>Tutor Name</t>
  </si>
  <si>
    <t>Nota sul periodo all'estero: Durante periodi all’estero: 2 CFU/mese complessivi, ripartiti automaticamente in 1 CFU PhD School + 1 CFU PhD Program</t>
  </si>
  <si>
    <t>3 CFU/mese</t>
  </si>
  <si>
    <t>Min 1 mese</t>
  </si>
  <si>
    <t>Periodi di attività di ricerca svolti presso Università o Centri di ricerca esteri</t>
  </si>
  <si>
    <t>1 CFU/mese</t>
  </si>
  <si>
    <r>
      <t xml:space="preserve">Mobilità estera – quota Training
</t>
    </r>
    <r>
      <rPr>
        <sz val="11"/>
        <color theme="1"/>
        <rFont val="Aptos Narrow"/>
        <family val="2"/>
        <scheme val="minor"/>
      </rPr>
      <t>Attività formative portate avanti duranti periodi all'estero</t>
    </r>
  </si>
  <si>
    <t>1. Corsi di lingua inglese</t>
  </si>
  <si>
    <r>
      <t xml:space="preserve">Mobilità estera – quota Training
</t>
    </r>
    <r>
      <rPr>
        <sz val="11"/>
        <color theme="1"/>
        <rFont val="Aptos Narrow"/>
        <family val="2"/>
        <scheme val="minor"/>
      </rPr>
      <t>Attività formative svolte durante periodi all'estero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</si>
</sst>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14"/>
      <color rgb="FF000000"/>
      <name val="Aptos Narrow"/>
      <family val="2"/>
      <scheme val="minor"/>
    </font>
    <font>
      <sz val="14"/>
      <color rgb="FF000000"/>
      <name val="Aptos Narrow"/>
      <family val="2"/>
      <scheme val="minor"/>
    </font>
    <font>
      <b/>
      <sz val="12"/>
      <color indexed="8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14"/>
      <color indexed="8"/>
      <name val="Aptos Narrow"/>
      <family val="2"/>
      <scheme val="minor"/>
    </font>
    <font>
      <b/>
      <sz val="18"/>
      <color rgb="FF000000"/>
      <name val="Arial"/>
      <family val="2"/>
    </font>
    <font>
      <b/>
      <i/>
      <sz val="14"/>
      <color rgb="FF000000"/>
      <name val="Arial"/>
      <family val="2"/>
    </font>
    <font>
      <b/>
      <sz val="9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color theme="1"/>
      <name val="Aptos"/>
      <family val="2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  <font>
      <sz val="11"/>
      <color rgb="FF000000"/>
      <name val="Aptos"/>
    </font>
    <font>
      <sz val="11"/>
      <color rgb="FF000000"/>
      <name val="Aptos Narrow"/>
    </font>
    <font>
      <b/>
      <sz val="11"/>
      <color rgb="FF000000"/>
      <name val="Aptos Narrow"/>
    </font>
    <font>
      <sz val="11"/>
      <color theme="1"/>
      <name val="Aptos Narrow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92D05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0" fillId="0" borderId="10" xfId="0" applyBorder="1"/>
    <xf numFmtId="0" fontId="0" fillId="0" borderId="16" xfId="0" applyBorder="1"/>
    <xf numFmtId="0" fontId="0" fillId="0" borderId="22" xfId="0" applyBorder="1"/>
    <xf numFmtId="0" fontId="0" fillId="0" borderId="0" xfId="0" applyAlignment="1">
      <alignment horizontal="left" vertical="top"/>
    </xf>
    <xf numFmtId="0" fontId="0" fillId="3" borderId="23" xfId="0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5" fillId="0" borderId="0" xfId="0" applyFont="1" applyAlignment="1">
      <alignment horizontal="left" vertical="top"/>
    </xf>
    <xf numFmtId="0" fontId="7" fillId="0" borderId="25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top" wrapText="1"/>
    </xf>
    <xf numFmtId="2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32" xfId="0" applyFont="1" applyBorder="1" applyAlignment="1">
      <alignment vertical="center" wrapText="1"/>
    </xf>
    <xf numFmtId="0" fontId="10" fillId="0" borderId="32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13" fillId="0" borderId="28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3" fillId="0" borderId="35" xfId="0" applyFont="1" applyBorder="1" applyAlignment="1">
      <alignment vertical="top" wrapText="1"/>
    </xf>
    <xf numFmtId="0" fontId="4" fillId="4" borderId="26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0" fillId="8" borderId="19" xfId="0" applyFill="1" applyBorder="1" applyAlignment="1">
      <alignment horizontal="center" vertical="center"/>
    </xf>
    <xf numFmtId="0" fontId="0" fillId="8" borderId="20" xfId="0" applyFill="1" applyBorder="1" applyAlignment="1">
      <alignment horizontal="center" vertical="center"/>
    </xf>
    <xf numFmtId="0" fontId="0" fillId="9" borderId="21" xfId="0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" fillId="10" borderId="10" xfId="0" applyFont="1" applyFill="1" applyBorder="1" applyAlignment="1">
      <alignment vertical="center" wrapText="1"/>
    </xf>
    <xf numFmtId="0" fontId="1" fillId="8" borderId="10" xfId="0" applyFont="1" applyFill="1" applyBorder="1" applyAlignment="1">
      <alignment vertical="center" wrapText="1"/>
    </xf>
    <xf numFmtId="0" fontId="0" fillId="8" borderId="10" xfId="0" applyFill="1" applyBorder="1" applyAlignment="1">
      <alignment vertical="center" wrapText="1"/>
    </xf>
    <xf numFmtId="0" fontId="0" fillId="8" borderId="10" xfId="0" applyFill="1" applyBorder="1" applyAlignment="1">
      <alignment horizontal="center" vertical="top" wrapText="1"/>
    </xf>
    <xf numFmtId="0" fontId="0" fillId="10" borderId="10" xfId="0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center"/>
    </xf>
    <xf numFmtId="0" fontId="15" fillId="11" borderId="10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quotePrefix="1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3" fillId="0" borderId="0" xfId="1" applyAlignment="1">
      <alignment wrapText="1"/>
    </xf>
    <xf numFmtId="0" fontId="1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25" fillId="0" borderId="0" xfId="0" applyFont="1" applyAlignment="1">
      <alignment horizontal="left" vertical="center" wrapText="1"/>
    </xf>
    <xf numFmtId="0" fontId="24" fillId="0" borderId="0" xfId="0" quotePrefix="1" applyFont="1" applyAlignment="1">
      <alignment wrapText="1"/>
    </xf>
    <xf numFmtId="0" fontId="0" fillId="12" borderId="23" xfId="0" applyFill="1" applyBorder="1" applyAlignment="1">
      <alignment horizontal="center" vertical="center"/>
    </xf>
    <xf numFmtId="0" fontId="26" fillId="0" borderId="0" xfId="0" applyFont="1" applyAlignment="1">
      <alignment vertical="center" wrapText="1"/>
    </xf>
    <xf numFmtId="0" fontId="0" fillId="0" borderId="44" xfId="0" applyBorder="1"/>
    <xf numFmtId="0" fontId="0" fillId="0" borderId="0" xfId="0" quotePrefix="1" applyAlignment="1">
      <alignment vertical="center" wrapText="1"/>
    </xf>
    <xf numFmtId="0" fontId="1" fillId="0" borderId="45" xfId="0" applyFont="1" applyBorder="1" applyAlignment="1">
      <alignment vertical="center" wrapText="1"/>
    </xf>
    <xf numFmtId="0" fontId="28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3" borderId="0" xfId="0" applyFont="1" applyFill="1" applyAlignment="1">
      <alignment horizontal="left" vertical="center" wrapText="1"/>
    </xf>
    <xf numFmtId="0" fontId="14" fillId="5" borderId="42" xfId="0" applyFont="1" applyFill="1" applyBorder="1" applyAlignment="1">
      <alignment horizontal="center" vertical="center" wrapText="1"/>
    </xf>
    <xf numFmtId="0" fontId="14" fillId="5" borderId="43" xfId="0" applyFont="1" applyFill="1" applyBorder="1" applyAlignment="1">
      <alignment horizontal="center" vertical="center" wrapText="1"/>
    </xf>
    <xf numFmtId="0" fontId="14" fillId="5" borderId="18" xfId="0" applyFont="1" applyFill="1" applyBorder="1" applyAlignment="1">
      <alignment horizontal="center" vertical="center" wrapText="1"/>
    </xf>
    <xf numFmtId="0" fontId="15" fillId="6" borderId="11" xfId="0" applyFont="1" applyFill="1" applyBorder="1" applyAlignment="1">
      <alignment horizontal="center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7" fillId="0" borderId="41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/>
    </xf>
    <xf numFmtId="0" fontId="9" fillId="0" borderId="9" xfId="0" applyFont="1" applyBorder="1" applyAlignment="1">
      <alignment horizontal="center" vertical="top"/>
    </xf>
    <xf numFmtId="0" fontId="13" fillId="0" borderId="3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top"/>
    </xf>
    <xf numFmtId="0" fontId="12" fillId="0" borderId="8" xfId="0" applyFont="1" applyBorder="1" applyAlignment="1">
      <alignment horizontal="center" vertical="top"/>
    </xf>
    <xf numFmtId="0" fontId="12" fillId="0" borderId="9" xfId="0" applyFont="1" applyBorder="1" applyAlignment="1">
      <alignment horizontal="center" vertical="top"/>
    </xf>
    <xf numFmtId="0" fontId="4" fillId="0" borderId="24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3" fillId="4" borderId="36" xfId="0" applyFont="1" applyFill="1" applyBorder="1" applyAlignment="1">
      <alignment horizontal="center" vertical="center" wrapText="1"/>
    </xf>
    <xf numFmtId="0" fontId="13" fillId="4" borderId="37" xfId="0" applyFont="1" applyFill="1" applyBorder="1" applyAlignment="1">
      <alignment horizontal="center" vertical="center" wrapText="1"/>
    </xf>
    <xf numFmtId="0" fontId="13" fillId="4" borderId="38" xfId="0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E41A-8644-4E7B-9625-865D2D9D7E2A}">
  <dimension ref="A1:A29"/>
  <sheetViews>
    <sheetView workbookViewId="0">
      <selection activeCell="A7" sqref="A7"/>
    </sheetView>
  </sheetViews>
  <sheetFormatPr baseColWidth="10" defaultColWidth="8.83203125" defaultRowHeight="15" x14ac:dyDescent="0.2"/>
  <cols>
    <col min="1" max="1" width="160.33203125" style="93" customWidth="1"/>
  </cols>
  <sheetData>
    <row r="1" spans="1:1" ht="16" x14ac:dyDescent="0.2">
      <c r="A1" s="90" t="s">
        <v>0</v>
      </c>
    </row>
    <row r="2" spans="1:1" x14ac:dyDescent="0.2">
      <c r="A2" s="90"/>
    </row>
    <row r="3" spans="1:1" ht="16" x14ac:dyDescent="0.2">
      <c r="A3" s="91" t="s">
        <v>1</v>
      </c>
    </row>
    <row r="4" spans="1:1" ht="16" x14ac:dyDescent="0.2">
      <c r="A4" s="92" t="s">
        <v>2</v>
      </c>
    </row>
    <row r="5" spans="1:1" ht="16" x14ac:dyDescent="0.2">
      <c r="A5" s="92" t="s">
        <v>3</v>
      </c>
    </row>
    <row r="7" spans="1:1" ht="48" x14ac:dyDescent="0.2">
      <c r="A7" s="94" t="s">
        <v>4</v>
      </c>
    </row>
    <row r="8" spans="1:1" x14ac:dyDescent="0.2">
      <c r="A8" s="95"/>
    </row>
    <row r="9" spans="1:1" ht="62.5" customHeight="1" x14ac:dyDescent="0.2">
      <c r="A9" s="92" t="s">
        <v>5</v>
      </c>
    </row>
    <row r="10" spans="1:1" ht="32" x14ac:dyDescent="0.2">
      <c r="A10" s="92" t="s">
        <v>6</v>
      </c>
    </row>
    <row r="12" spans="1:1" ht="32" x14ac:dyDescent="0.2">
      <c r="A12" s="91" t="s">
        <v>7</v>
      </c>
    </row>
    <row r="14" spans="1:1" x14ac:dyDescent="0.2">
      <c r="A14" s="97"/>
    </row>
    <row r="17" spans="1:1" x14ac:dyDescent="0.2">
      <c r="A17" s="99"/>
    </row>
    <row r="18" spans="1:1" x14ac:dyDescent="0.2">
      <c r="A18" s="99"/>
    </row>
    <row r="20" spans="1:1" x14ac:dyDescent="0.2">
      <c r="A20" s="98"/>
    </row>
    <row r="21" spans="1:1" x14ac:dyDescent="0.2">
      <c r="A21" s="98"/>
    </row>
    <row r="27" spans="1:1" x14ac:dyDescent="0.2">
      <c r="A27" s="100"/>
    </row>
    <row r="29" spans="1:1" x14ac:dyDescent="0.2">
      <c r="A29" s="9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E3EC5-7B3F-4C35-9D29-D2EDD839F7B3}">
  <dimension ref="A1:O13"/>
  <sheetViews>
    <sheetView workbookViewId="0">
      <pane ySplit="1" topLeftCell="A2" activePane="bottomLeft" state="frozen"/>
      <selection pane="bottomLeft" activeCell="C23" sqref="C23"/>
    </sheetView>
  </sheetViews>
  <sheetFormatPr baseColWidth="10" defaultColWidth="8.6640625" defaultRowHeight="15" x14ac:dyDescent="0.2"/>
  <cols>
    <col min="1" max="1" width="22" style="72" bestFit="1" customWidth="1"/>
    <col min="2" max="2" width="22" style="72" customWidth="1"/>
    <col min="3" max="3" width="8.33203125" style="72" customWidth="1"/>
    <col min="4" max="4" width="33.33203125" style="72" bestFit="1" customWidth="1"/>
    <col min="5" max="5" width="8.33203125" style="72" customWidth="1"/>
    <col min="6" max="6" width="28.6640625" style="72" customWidth="1"/>
    <col min="7" max="7" width="8.33203125" style="72" customWidth="1"/>
    <col min="8" max="8" width="33.33203125" style="72" bestFit="1" customWidth="1"/>
    <col min="9" max="9" width="8.33203125" style="72" customWidth="1"/>
    <col min="10" max="10" width="5.6640625" style="72" customWidth="1"/>
    <col min="11" max="11" width="8.6640625" style="72"/>
    <col min="12" max="15" width="7.33203125" style="72" customWidth="1"/>
    <col min="16" max="16384" width="8.6640625" style="72"/>
  </cols>
  <sheetData>
    <row r="1" spans="1:15" s="73" customFormat="1" ht="32" x14ac:dyDescent="0.2">
      <c r="A1" s="73" t="s">
        <v>8</v>
      </c>
      <c r="B1" s="80" t="str">
        <f>Formazione!B3</f>
        <v>1. Corsi di lingua inglese</v>
      </c>
      <c r="C1" s="80" t="s">
        <v>9</v>
      </c>
      <c r="D1" s="81" t="str">
        <f>Formazione!B4</f>
        <v>2. Corsi informatici e strumenti bibliografici (Scopus, WoS, ecc.)</v>
      </c>
      <c r="E1" s="81" t="s">
        <v>10</v>
      </c>
      <c r="F1" s="80" t="str">
        <f>Formazione!B5</f>
        <v>3. Corsi di statistica</v>
      </c>
      <c r="G1" s="80" t="s">
        <v>11</v>
      </c>
      <c r="H1" s="81" t="str">
        <f>Formazione!B6</f>
        <v>4. Altri corsi interdisciplinari / gestione ricerca</v>
      </c>
      <c r="I1" s="81" t="s">
        <v>12</v>
      </c>
      <c r="K1" s="77"/>
      <c r="L1" s="79" t="s">
        <v>13</v>
      </c>
      <c r="M1" s="79" t="s">
        <v>14</v>
      </c>
      <c r="N1" s="79" t="s">
        <v>15</v>
      </c>
      <c r="O1" s="79" t="s">
        <v>16</v>
      </c>
    </row>
    <row r="2" spans="1:15" ht="32" x14ac:dyDescent="0.2">
      <c r="A2" s="89" t="s">
        <v>17</v>
      </c>
      <c r="B2" s="80"/>
      <c r="C2" s="80"/>
      <c r="D2" s="82"/>
      <c r="E2" s="81"/>
      <c r="F2" s="84"/>
      <c r="G2" s="80"/>
      <c r="H2" s="82"/>
      <c r="I2" s="81"/>
      <c r="K2" s="78" t="s">
        <v>18</v>
      </c>
      <c r="L2" s="78">
        <f>SUM(C:C)</f>
        <v>0</v>
      </c>
      <c r="M2" s="78">
        <f>SUM(E:E)</f>
        <v>0</v>
      </c>
      <c r="N2" s="78">
        <f>SUM(G:G)</f>
        <v>0</v>
      </c>
      <c r="O2" s="78">
        <f>SUM(I:I)</f>
        <v>0</v>
      </c>
    </row>
    <row r="3" spans="1:15" ht="32" x14ac:dyDescent="0.2">
      <c r="A3" s="89" t="s">
        <v>17</v>
      </c>
      <c r="B3" s="80"/>
      <c r="C3" s="80"/>
      <c r="D3" s="82"/>
      <c r="E3" s="81"/>
      <c r="F3" s="84"/>
      <c r="G3" s="80"/>
      <c r="H3" s="82"/>
      <c r="I3" s="81"/>
    </row>
    <row r="4" spans="1:15" ht="32" x14ac:dyDescent="0.2">
      <c r="A4" s="89" t="s">
        <v>17</v>
      </c>
      <c r="B4" s="80"/>
      <c r="C4" s="80"/>
      <c r="D4" s="83"/>
      <c r="E4" s="81"/>
      <c r="F4" s="84"/>
      <c r="G4" s="80"/>
      <c r="H4" s="83"/>
      <c r="I4" s="81"/>
    </row>
    <row r="5" spans="1:15" ht="32" x14ac:dyDescent="0.2">
      <c r="A5" s="89" t="s">
        <v>17</v>
      </c>
      <c r="B5" s="80"/>
      <c r="C5" s="80"/>
      <c r="D5" s="82"/>
      <c r="E5" s="81"/>
      <c r="F5" s="84"/>
      <c r="G5" s="80"/>
      <c r="H5" s="82"/>
      <c r="I5" s="81"/>
    </row>
    <row r="6" spans="1:15" ht="32" x14ac:dyDescent="0.2">
      <c r="A6" s="89" t="s">
        <v>17</v>
      </c>
      <c r="B6" s="80"/>
      <c r="C6" s="80"/>
      <c r="D6" s="83"/>
      <c r="E6" s="81"/>
      <c r="F6" s="84"/>
      <c r="G6" s="80"/>
      <c r="H6" s="83"/>
      <c r="I6" s="81"/>
    </row>
    <row r="7" spans="1:15" ht="32" x14ac:dyDescent="0.2">
      <c r="A7" s="89" t="s">
        <v>17</v>
      </c>
      <c r="B7" s="80"/>
      <c r="C7" s="80"/>
      <c r="D7" s="83"/>
      <c r="E7" s="81"/>
      <c r="F7" s="84"/>
      <c r="G7" s="80"/>
      <c r="H7" s="83"/>
      <c r="I7" s="81"/>
    </row>
    <row r="8" spans="1:15" ht="32" x14ac:dyDescent="0.2">
      <c r="A8" s="89" t="s">
        <v>17</v>
      </c>
      <c r="B8" s="80"/>
      <c r="C8" s="80"/>
      <c r="D8" s="83"/>
      <c r="E8" s="81"/>
      <c r="F8" s="84"/>
      <c r="G8" s="80"/>
      <c r="H8" s="83"/>
      <c r="I8" s="81"/>
    </row>
    <row r="9" spans="1:15" ht="32" x14ac:dyDescent="0.2">
      <c r="A9" s="89" t="s">
        <v>17</v>
      </c>
      <c r="B9" s="80"/>
      <c r="C9" s="80"/>
      <c r="D9" s="83"/>
      <c r="E9" s="81"/>
      <c r="F9" s="84"/>
      <c r="G9" s="80"/>
      <c r="H9" s="83"/>
      <c r="I9" s="81"/>
    </row>
    <row r="10" spans="1:15" ht="32" x14ac:dyDescent="0.2">
      <c r="A10" s="89" t="s">
        <v>17</v>
      </c>
      <c r="B10" s="80"/>
      <c r="C10" s="80"/>
      <c r="D10" s="83"/>
      <c r="E10" s="81"/>
      <c r="F10" s="84"/>
      <c r="G10" s="80"/>
      <c r="H10" s="83"/>
      <c r="I10" s="81"/>
    </row>
    <row r="11" spans="1:15" ht="32" x14ac:dyDescent="0.2">
      <c r="A11" s="89" t="s">
        <v>17</v>
      </c>
      <c r="B11" s="80"/>
      <c r="C11" s="80"/>
      <c r="D11" s="83"/>
      <c r="E11" s="81"/>
      <c r="F11" s="84"/>
      <c r="G11" s="80"/>
      <c r="H11" s="83"/>
      <c r="I11" s="81"/>
    </row>
    <row r="12" spans="1:15" ht="32" x14ac:dyDescent="0.2">
      <c r="A12" s="89" t="s">
        <v>17</v>
      </c>
      <c r="B12" s="80"/>
      <c r="C12" s="80"/>
      <c r="D12" s="83"/>
      <c r="E12" s="81"/>
      <c r="F12" s="84"/>
      <c r="G12" s="80"/>
      <c r="H12" s="83"/>
      <c r="I12" s="81"/>
    </row>
    <row r="13" spans="1:15" ht="32" x14ac:dyDescent="0.2">
      <c r="A13" s="89" t="s">
        <v>17</v>
      </c>
      <c r="B13" s="80"/>
      <c r="C13" s="80"/>
      <c r="D13" s="83"/>
      <c r="E13" s="81"/>
      <c r="F13" s="84"/>
      <c r="G13" s="80"/>
      <c r="H13" s="83"/>
      <c r="I13" s="81"/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B6F6-A956-45A5-907F-E7A50E467273}">
  <dimension ref="A1:O13"/>
  <sheetViews>
    <sheetView workbookViewId="0">
      <pane ySplit="1" topLeftCell="A2" activePane="bottomLeft" state="frozen"/>
      <selection pane="bottomLeft" activeCell="B2" sqref="B2"/>
    </sheetView>
  </sheetViews>
  <sheetFormatPr baseColWidth="10" defaultColWidth="8.6640625" defaultRowHeight="15" x14ac:dyDescent="0.2"/>
  <cols>
    <col min="1" max="1" width="22" style="72" bestFit="1" customWidth="1"/>
    <col min="2" max="2" width="30.1640625" style="72" customWidth="1"/>
    <col min="3" max="3" width="8.33203125" style="72" customWidth="1"/>
    <col min="4" max="4" width="33.33203125" style="72" bestFit="1" customWidth="1"/>
    <col min="5" max="5" width="8.33203125" style="72" customWidth="1"/>
    <col min="6" max="6" width="28.6640625" style="72" customWidth="1"/>
    <col min="7" max="7" width="8.33203125" style="72" customWidth="1"/>
    <col min="8" max="8" width="33.33203125" style="72" bestFit="1" customWidth="1"/>
    <col min="9" max="9" width="8.33203125" style="72" customWidth="1"/>
    <col min="10" max="10" width="5.6640625" style="72" customWidth="1"/>
    <col min="11" max="11" width="8.6640625" style="72"/>
    <col min="12" max="12" width="9.33203125" style="72" customWidth="1"/>
    <col min="13" max="16384" width="8.6640625" style="72"/>
  </cols>
  <sheetData>
    <row r="1" spans="1:15" s="73" customFormat="1" ht="56.25" customHeight="1" x14ac:dyDescent="0.2">
      <c r="A1" s="73" t="s">
        <v>19</v>
      </c>
      <c r="B1" s="80" t="str">
        <f>Formazione!B11</f>
        <v>5. Lezioni, seminari e cicli di seminari disciplinari organizzati dal PhD Program</v>
      </c>
      <c r="C1" s="80" t="s">
        <v>20</v>
      </c>
      <c r="D1" s="81" t="str">
        <f>Formazione!B12</f>
        <v>6. TALC</v>
      </c>
      <c r="E1" s="81" t="s">
        <v>21</v>
      </c>
      <c r="F1" s="80" t="str">
        <f>Formazione!B13</f>
        <v>7. Seminari organizzati dal Dipartimento di Scienze Umane</v>
      </c>
      <c r="G1" s="80" t="s">
        <v>22</v>
      </c>
      <c r="H1" s="81" t="str">
        <f>Formazione!B14</f>
        <v>8. Summer/Winter School disciplinari</v>
      </c>
      <c r="I1" s="81" t="s">
        <v>23</v>
      </c>
      <c r="K1" s="85"/>
      <c r="L1" s="87" t="s">
        <v>24</v>
      </c>
      <c r="M1" s="87" t="s">
        <v>25</v>
      </c>
      <c r="N1" s="87" t="s">
        <v>26</v>
      </c>
      <c r="O1" s="87" t="s">
        <v>27</v>
      </c>
    </row>
    <row r="2" spans="1:15" ht="32" x14ac:dyDescent="0.2">
      <c r="A2" s="89" t="s">
        <v>17</v>
      </c>
      <c r="B2" s="80"/>
      <c r="C2" s="80"/>
      <c r="D2" s="82"/>
      <c r="E2" s="81"/>
      <c r="F2" s="84"/>
      <c r="G2" s="80"/>
      <c r="H2" s="82"/>
      <c r="I2" s="81"/>
      <c r="K2" s="85" t="s">
        <v>18</v>
      </c>
      <c r="L2" s="85">
        <f>SUM(C:C)</f>
        <v>0</v>
      </c>
      <c r="M2" s="85">
        <f>SUM(E:E)</f>
        <v>0</v>
      </c>
      <c r="N2" s="85">
        <f>SUM(G:G)</f>
        <v>0</v>
      </c>
      <c r="O2" s="85">
        <f>SUM(I:I)</f>
        <v>0</v>
      </c>
    </row>
    <row r="3" spans="1:15" ht="32" x14ac:dyDescent="0.2">
      <c r="A3" s="89" t="s">
        <v>17</v>
      </c>
      <c r="B3" s="80"/>
      <c r="C3" s="80"/>
      <c r="D3" s="82"/>
      <c r="E3" s="81"/>
      <c r="F3" s="84"/>
      <c r="G3" s="80"/>
      <c r="H3" s="82"/>
      <c r="I3" s="81"/>
    </row>
    <row r="4" spans="1:15" ht="32" x14ac:dyDescent="0.2">
      <c r="A4" s="89" t="s">
        <v>17</v>
      </c>
      <c r="B4" s="80"/>
      <c r="C4" s="80"/>
      <c r="D4" s="83"/>
      <c r="E4" s="81"/>
      <c r="F4" s="84"/>
      <c r="G4" s="80"/>
      <c r="H4" s="83"/>
      <c r="I4" s="81"/>
    </row>
    <row r="5" spans="1:15" ht="32" x14ac:dyDescent="0.2">
      <c r="A5" s="89" t="s">
        <v>17</v>
      </c>
      <c r="B5" s="80"/>
      <c r="C5" s="80"/>
      <c r="D5" s="82"/>
      <c r="E5" s="81"/>
      <c r="F5" s="84"/>
      <c r="G5" s="80"/>
      <c r="H5" s="82"/>
      <c r="I5" s="81"/>
    </row>
    <row r="6" spans="1:15" ht="32" x14ac:dyDescent="0.2">
      <c r="A6" s="89" t="s">
        <v>17</v>
      </c>
      <c r="B6" s="80"/>
      <c r="C6" s="80"/>
      <c r="D6" s="83"/>
      <c r="E6" s="81"/>
      <c r="F6" s="84"/>
      <c r="G6" s="80"/>
      <c r="H6" s="83"/>
      <c r="I6" s="81"/>
    </row>
    <row r="7" spans="1:15" ht="32" x14ac:dyDescent="0.2">
      <c r="A7" s="89" t="s">
        <v>17</v>
      </c>
      <c r="B7" s="80"/>
      <c r="C7" s="80"/>
      <c r="D7" s="83"/>
      <c r="E7" s="81"/>
      <c r="F7" s="84"/>
      <c r="G7" s="80"/>
      <c r="H7" s="83"/>
      <c r="I7" s="81"/>
    </row>
    <row r="8" spans="1:15" ht="32" x14ac:dyDescent="0.2">
      <c r="A8" s="89" t="s">
        <v>17</v>
      </c>
      <c r="B8" s="80"/>
      <c r="C8" s="80"/>
      <c r="D8" s="83"/>
      <c r="E8" s="81"/>
      <c r="F8" s="84"/>
      <c r="G8" s="80"/>
      <c r="H8" s="83"/>
      <c r="I8" s="81"/>
    </row>
    <row r="9" spans="1:15" ht="32" x14ac:dyDescent="0.2">
      <c r="A9" s="89" t="s">
        <v>17</v>
      </c>
      <c r="B9" s="80"/>
      <c r="C9" s="80"/>
      <c r="D9" s="83"/>
      <c r="E9" s="81"/>
      <c r="F9" s="84"/>
      <c r="G9" s="80"/>
      <c r="H9" s="83"/>
      <c r="I9" s="81"/>
    </row>
    <row r="10" spans="1:15" ht="32" x14ac:dyDescent="0.2">
      <c r="A10" s="89" t="s">
        <v>17</v>
      </c>
      <c r="B10" s="80"/>
      <c r="C10" s="80"/>
      <c r="D10" s="83"/>
      <c r="E10" s="81"/>
      <c r="F10" s="84"/>
      <c r="G10" s="80"/>
      <c r="H10" s="83"/>
      <c r="I10" s="81"/>
    </row>
    <row r="11" spans="1:15" ht="32" x14ac:dyDescent="0.2">
      <c r="A11" s="89" t="s">
        <v>17</v>
      </c>
      <c r="B11" s="80"/>
      <c r="C11" s="80"/>
      <c r="D11" s="83"/>
      <c r="E11" s="81"/>
      <c r="F11" s="84"/>
      <c r="G11" s="80"/>
      <c r="H11" s="83"/>
      <c r="I11" s="81"/>
    </row>
    <row r="12" spans="1:15" ht="32" x14ac:dyDescent="0.2">
      <c r="A12" s="89" t="s">
        <v>17</v>
      </c>
      <c r="B12" s="80"/>
      <c r="C12" s="80"/>
      <c r="D12" s="83"/>
      <c r="E12" s="81"/>
      <c r="F12" s="84"/>
      <c r="G12" s="80"/>
      <c r="H12" s="83"/>
      <c r="I12" s="81"/>
    </row>
    <row r="13" spans="1:15" ht="32" x14ac:dyDescent="0.2">
      <c r="A13" s="89" t="s">
        <v>17</v>
      </c>
      <c r="B13" s="80"/>
      <c r="C13" s="80"/>
      <c r="D13" s="83"/>
      <c r="E13" s="81"/>
      <c r="F13" s="84"/>
      <c r="G13" s="80"/>
      <c r="H13" s="83"/>
      <c r="I13" s="81"/>
    </row>
  </sheetData>
  <phoneticPr fontId="1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95B81-A648-4671-B56F-09DAE0B9DD6B}">
  <dimension ref="A1:G18"/>
  <sheetViews>
    <sheetView tabSelected="1" zoomScale="200" workbookViewId="0">
      <pane ySplit="1" topLeftCell="A16" activePane="bottomLeft" state="frozen"/>
      <selection pane="bottomLeft" activeCell="B26" sqref="B26"/>
    </sheetView>
  </sheetViews>
  <sheetFormatPr baseColWidth="10" defaultColWidth="8.83203125" defaultRowHeight="15" x14ac:dyDescent="0.2"/>
  <cols>
    <col min="1" max="1" width="18.33203125" bestFit="1" customWidth="1"/>
    <col min="2" max="2" width="44.33203125" customWidth="1"/>
    <col min="3" max="3" width="11.83203125" style="1" bestFit="1" customWidth="1"/>
    <col min="4" max="4" width="9.33203125" style="1" customWidth="1"/>
    <col min="5" max="5" width="10.6640625" style="1" customWidth="1"/>
    <col min="6" max="6" width="27" style="18" customWidth="1"/>
    <col min="7" max="7" width="23.33203125" customWidth="1"/>
  </cols>
  <sheetData>
    <row r="1" spans="1:7" ht="29.5" customHeight="1" thickBot="1" x14ac:dyDescent="0.25">
      <c r="A1" s="110" t="s">
        <v>28</v>
      </c>
      <c r="B1" s="110"/>
      <c r="C1" s="110"/>
      <c r="D1" s="110"/>
      <c r="E1" s="110"/>
      <c r="F1" s="110"/>
    </row>
    <row r="2" spans="1:7" ht="33" thickBot="1" x14ac:dyDescent="0.25">
      <c r="A2" s="32" t="s">
        <v>29</v>
      </c>
      <c r="B2" s="15" t="s">
        <v>30</v>
      </c>
      <c r="C2" s="15" t="s">
        <v>31</v>
      </c>
      <c r="D2" s="15" t="s">
        <v>32</v>
      </c>
      <c r="E2" s="15" t="s">
        <v>33</v>
      </c>
      <c r="F2" s="17" t="s">
        <v>34</v>
      </c>
    </row>
    <row r="3" spans="1:7" ht="16" x14ac:dyDescent="0.2">
      <c r="A3" s="33" t="s">
        <v>8</v>
      </c>
      <c r="B3" s="3" t="s">
        <v>129</v>
      </c>
      <c r="C3" s="4" t="s">
        <v>35</v>
      </c>
      <c r="D3" s="4"/>
      <c r="E3" s="4"/>
      <c r="F3" s="74">
        <f>'Attività formative della Scuola'!L2</f>
        <v>0</v>
      </c>
      <c r="G3" s="109" t="s">
        <v>36</v>
      </c>
    </row>
    <row r="4" spans="1:7" ht="32" x14ac:dyDescent="0.2">
      <c r="A4" s="34" t="s">
        <v>8</v>
      </c>
      <c r="B4" s="6" t="s">
        <v>37</v>
      </c>
      <c r="C4" s="7" t="s">
        <v>35</v>
      </c>
      <c r="D4" s="7"/>
      <c r="E4" s="7"/>
      <c r="F4" s="75">
        <f>'Attività formative della Scuola'!M2</f>
        <v>0</v>
      </c>
      <c r="G4" s="109"/>
    </row>
    <row r="5" spans="1:7" ht="16" x14ac:dyDescent="0.2">
      <c r="A5" s="34" t="s">
        <v>8</v>
      </c>
      <c r="B5" s="6" t="s">
        <v>38</v>
      </c>
      <c r="C5" s="7" t="s">
        <v>35</v>
      </c>
      <c r="D5" s="7"/>
      <c r="E5" s="7"/>
      <c r="F5" s="75">
        <f>'Attività formative della Scuola'!N2</f>
        <v>0</v>
      </c>
      <c r="G5" s="109"/>
    </row>
    <row r="6" spans="1:7" ht="16" x14ac:dyDescent="0.2">
      <c r="A6" s="34" t="s">
        <v>8</v>
      </c>
      <c r="B6" s="6" t="s">
        <v>39</v>
      </c>
      <c r="C6" s="7" t="s">
        <v>35</v>
      </c>
      <c r="D6" s="7"/>
      <c r="E6" s="7"/>
      <c r="F6" s="75">
        <f>'Attività formative della Scuola'!O2</f>
        <v>0</v>
      </c>
      <c r="G6" s="109"/>
    </row>
    <row r="7" spans="1:7" ht="49" thickBot="1" x14ac:dyDescent="0.25">
      <c r="A7" s="35" t="s">
        <v>8</v>
      </c>
      <c r="B7" s="16" t="s">
        <v>128</v>
      </c>
      <c r="C7" s="10" t="s">
        <v>127</v>
      </c>
      <c r="D7" s="10"/>
      <c r="E7" s="10"/>
      <c r="F7" s="76"/>
      <c r="G7" s="56" t="s">
        <v>40</v>
      </c>
    </row>
    <row r="8" spans="1:7" s="21" customFormat="1" ht="40.75" customHeight="1" thickBot="1" x14ac:dyDescent="0.25">
      <c r="A8" s="36" t="s">
        <v>8</v>
      </c>
      <c r="B8" s="88" t="s">
        <v>41</v>
      </c>
      <c r="C8" s="20"/>
      <c r="D8" s="20"/>
      <c r="E8" s="20"/>
      <c r="F8" s="19">
        <f>SUM(F3:F7)</f>
        <v>0</v>
      </c>
    </row>
    <row r="9" spans="1:7" ht="16" thickBot="1" x14ac:dyDescent="0.25"/>
    <row r="10" spans="1:7" ht="33" thickBot="1" x14ac:dyDescent="0.25">
      <c r="A10" s="31" t="s">
        <v>29</v>
      </c>
      <c r="B10" s="15" t="s">
        <v>30</v>
      </c>
      <c r="C10" s="15" t="s">
        <v>31</v>
      </c>
      <c r="D10" s="15" t="s">
        <v>32</v>
      </c>
      <c r="E10" s="15" t="s">
        <v>33</v>
      </c>
      <c r="F10" s="27" t="s">
        <v>34</v>
      </c>
    </row>
    <row r="11" spans="1:7" ht="28.5" customHeight="1" x14ac:dyDescent="0.2">
      <c r="A11" s="24" t="s">
        <v>19</v>
      </c>
      <c r="B11" s="3" t="s">
        <v>42</v>
      </c>
      <c r="C11" s="4" t="s">
        <v>43</v>
      </c>
      <c r="D11" s="4" t="s">
        <v>35</v>
      </c>
      <c r="E11" s="4" t="s">
        <v>35</v>
      </c>
      <c r="F11" s="29">
        <f>'Attività formative del Corso'!L2</f>
        <v>0</v>
      </c>
      <c r="G11" s="111" t="s">
        <v>44</v>
      </c>
    </row>
    <row r="12" spans="1:7" ht="32" x14ac:dyDescent="0.2">
      <c r="A12" s="25" t="s">
        <v>19</v>
      </c>
      <c r="B12" s="6" t="s">
        <v>45</v>
      </c>
      <c r="C12" s="7" t="s">
        <v>43</v>
      </c>
      <c r="D12" s="7" t="s">
        <v>35</v>
      </c>
      <c r="E12" s="7">
        <v>2</v>
      </c>
      <c r="F12" s="30">
        <f>'Attività formative del Corso'!M2</f>
        <v>0</v>
      </c>
      <c r="G12" s="111"/>
    </row>
    <row r="13" spans="1:7" ht="32" x14ac:dyDescent="0.2">
      <c r="A13" s="25" t="s">
        <v>19</v>
      </c>
      <c r="B13" s="102" t="s">
        <v>46</v>
      </c>
      <c r="C13" s="7" t="s">
        <v>43</v>
      </c>
      <c r="D13" s="7" t="s">
        <v>35</v>
      </c>
      <c r="E13" s="7">
        <v>3</v>
      </c>
      <c r="F13" s="41">
        <f>'Attività formative del Corso'!N2</f>
        <v>0</v>
      </c>
      <c r="G13" s="111"/>
    </row>
    <row r="14" spans="1:7" ht="32" x14ac:dyDescent="0.2">
      <c r="A14" s="25" t="s">
        <v>19</v>
      </c>
      <c r="B14" s="6" t="s">
        <v>47</v>
      </c>
      <c r="C14" s="7" t="s">
        <v>48</v>
      </c>
      <c r="D14" s="7">
        <v>2</v>
      </c>
      <c r="E14" s="7">
        <v>4</v>
      </c>
      <c r="F14" s="41">
        <f>'Attività formative del Corso'!O2</f>
        <v>0</v>
      </c>
      <c r="G14" s="111"/>
    </row>
    <row r="15" spans="1:7" ht="77.75" customHeight="1" thickBot="1" x14ac:dyDescent="0.25">
      <c r="A15" s="25" t="s">
        <v>19</v>
      </c>
      <c r="B15" s="16" t="s">
        <v>130</v>
      </c>
      <c r="C15" s="10" t="s">
        <v>127</v>
      </c>
      <c r="D15" s="10"/>
      <c r="E15" s="10">
        <v>5</v>
      </c>
      <c r="F15" s="101"/>
      <c r="G15" s="56" t="s">
        <v>40</v>
      </c>
    </row>
    <row r="16" spans="1:7" s="21" customFormat="1" ht="65.25" customHeight="1" thickBot="1" x14ac:dyDescent="0.25">
      <c r="A16" s="26" t="s">
        <v>19</v>
      </c>
      <c r="B16" s="88" t="s">
        <v>49</v>
      </c>
      <c r="C16" s="20"/>
      <c r="D16" s="20"/>
      <c r="E16" s="20"/>
      <c r="F16" s="23">
        <f>SUM(F11:F15)</f>
        <v>0</v>
      </c>
    </row>
    <row r="18" spans="1:6" ht="34.25" customHeight="1" x14ac:dyDescent="0.2">
      <c r="A18" s="112" t="s">
        <v>123</v>
      </c>
      <c r="B18" s="112"/>
      <c r="C18" s="112"/>
      <c r="D18" s="112"/>
      <c r="E18" s="112"/>
      <c r="F18" s="112"/>
    </row>
  </sheetData>
  <mergeCells count="4">
    <mergeCell ref="G3:G6"/>
    <mergeCell ref="A1:F1"/>
    <mergeCell ref="G11:G14"/>
    <mergeCell ref="A18:F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49AAB-56A1-4BE2-8DEC-B8A5DCD83F67}">
  <dimension ref="A1:G33"/>
  <sheetViews>
    <sheetView zoomScale="115" workbookViewId="0">
      <pane ySplit="2" topLeftCell="A28" activePane="bottomLeft" state="frozen"/>
      <selection pane="bottomLeft" activeCell="C40" sqref="C40"/>
    </sheetView>
  </sheetViews>
  <sheetFormatPr baseColWidth="10" defaultColWidth="8.83203125" defaultRowHeight="15" x14ac:dyDescent="0.2"/>
  <cols>
    <col min="1" max="1" width="23.33203125" bestFit="1" customWidth="1"/>
    <col min="2" max="2" width="29.1640625" customWidth="1"/>
    <col min="3" max="3" width="17.6640625" customWidth="1"/>
    <col min="4" max="4" width="16.33203125" style="1" customWidth="1"/>
    <col min="5" max="5" width="27.6640625" customWidth="1"/>
    <col min="6" max="6" width="40.5" customWidth="1"/>
    <col min="7" max="7" width="36" customWidth="1"/>
  </cols>
  <sheetData>
    <row r="1" spans="1:6" ht="49" thickBot="1" x14ac:dyDescent="0.25">
      <c r="A1" s="108" t="s">
        <v>50</v>
      </c>
      <c r="B1" s="108"/>
      <c r="C1" s="108"/>
      <c r="D1" s="108"/>
      <c r="E1" s="108"/>
      <c r="F1" s="56" t="s">
        <v>51</v>
      </c>
    </row>
    <row r="2" spans="1:6" ht="17" thickBot="1" x14ac:dyDescent="0.25">
      <c r="A2" s="13" t="s">
        <v>52</v>
      </c>
      <c r="B2" s="14" t="s">
        <v>30</v>
      </c>
      <c r="C2" s="14" t="s">
        <v>31</v>
      </c>
      <c r="D2" s="14" t="s">
        <v>33</v>
      </c>
      <c r="E2" s="14" t="s">
        <v>53</v>
      </c>
      <c r="F2" s="42" t="s">
        <v>34</v>
      </c>
    </row>
    <row r="3" spans="1:6" ht="32" x14ac:dyDescent="0.2">
      <c r="A3" s="2" t="s">
        <v>54</v>
      </c>
      <c r="B3" s="3" t="s">
        <v>55</v>
      </c>
      <c r="C3" s="3" t="s">
        <v>56</v>
      </c>
      <c r="D3" s="4">
        <v>2</v>
      </c>
      <c r="E3" s="3" t="s">
        <v>57</v>
      </c>
      <c r="F3" s="44"/>
    </row>
    <row r="4" spans="1:6" ht="16" x14ac:dyDescent="0.2">
      <c r="A4" s="5" t="s">
        <v>54</v>
      </c>
      <c r="B4" s="6" t="s">
        <v>58</v>
      </c>
      <c r="C4" s="6" t="s">
        <v>56</v>
      </c>
      <c r="D4" s="7">
        <v>2</v>
      </c>
      <c r="E4" s="6" t="s">
        <v>59</v>
      </c>
      <c r="F4" s="45"/>
    </row>
    <row r="5" spans="1:6" ht="32" x14ac:dyDescent="0.2">
      <c r="A5" s="5" t="s">
        <v>54</v>
      </c>
      <c r="B5" s="6" t="s">
        <v>60</v>
      </c>
      <c r="C5" s="6" t="s">
        <v>61</v>
      </c>
      <c r="D5" s="7" t="s">
        <v>35</v>
      </c>
      <c r="E5" s="6" t="s">
        <v>62</v>
      </c>
      <c r="F5" s="45"/>
    </row>
    <row r="6" spans="1:6" ht="32" x14ac:dyDescent="0.2">
      <c r="A6" s="5" t="s">
        <v>54</v>
      </c>
      <c r="B6" s="6" t="s">
        <v>63</v>
      </c>
      <c r="C6" s="6" t="s">
        <v>64</v>
      </c>
      <c r="D6" s="7" t="s">
        <v>35</v>
      </c>
      <c r="E6" s="6" t="s">
        <v>57</v>
      </c>
      <c r="F6" s="45"/>
    </row>
    <row r="7" spans="1:6" ht="16" x14ac:dyDescent="0.2">
      <c r="A7" s="5" t="s">
        <v>54</v>
      </c>
      <c r="B7" s="6" t="s">
        <v>65</v>
      </c>
      <c r="C7" s="6" t="s">
        <v>66</v>
      </c>
      <c r="D7" s="7">
        <v>4</v>
      </c>
      <c r="E7" s="6" t="s">
        <v>67</v>
      </c>
      <c r="F7" s="45"/>
    </row>
    <row r="8" spans="1:6" ht="16" x14ac:dyDescent="0.2">
      <c r="A8" s="5" t="s">
        <v>54</v>
      </c>
      <c r="B8" s="6" t="s">
        <v>68</v>
      </c>
      <c r="C8" s="6" t="s">
        <v>56</v>
      </c>
      <c r="D8" s="7">
        <v>2</v>
      </c>
      <c r="E8" s="6"/>
      <c r="F8" s="45"/>
    </row>
    <row r="9" spans="1:6" ht="32" x14ac:dyDescent="0.2">
      <c r="A9" s="5" t="s">
        <v>54</v>
      </c>
      <c r="B9" s="9" t="s">
        <v>69</v>
      </c>
      <c r="C9" s="9" t="s">
        <v>70</v>
      </c>
      <c r="D9" s="10">
        <v>2</v>
      </c>
      <c r="E9" s="9" t="s">
        <v>71</v>
      </c>
      <c r="F9" s="46"/>
    </row>
    <row r="10" spans="1:6" ht="16" x14ac:dyDescent="0.2">
      <c r="A10" s="105" t="s">
        <v>72</v>
      </c>
      <c r="B10" s="3" t="s">
        <v>73</v>
      </c>
      <c r="C10" s="3" t="s">
        <v>74</v>
      </c>
      <c r="D10" s="4" t="s">
        <v>35</v>
      </c>
      <c r="E10" s="3"/>
      <c r="F10" s="44"/>
    </row>
    <row r="11" spans="1:6" ht="32" x14ac:dyDescent="0.2">
      <c r="A11" s="5" t="s">
        <v>72</v>
      </c>
      <c r="B11" s="104" t="s">
        <v>75</v>
      </c>
      <c r="C11" s="6" t="s">
        <v>56</v>
      </c>
      <c r="D11" s="7">
        <v>2</v>
      </c>
      <c r="E11" s="6"/>
      <c r="F11" s="103"/>
    </row>
    <row r="12" spans="1:6" ht="32" x14ac:dyDescent="0.2">
      <c r="A12" s="5" t="s">
        <v>72</v>
      </c>
      <c r="B12" s="6" t="s">
        <v>76</v>
      </c>
      <c r="C12" s="6" t="s">
        <v>56</v>
      </c>
      <c r="D12" s="7" t="s">
        <v>35</v>
      </c>
      <c r="E12" s="6"/>
      <c r="F12" s="45"/>
    </row>
    <row r="13" spans="1:6" ht="26.25" customHeight="1" thickBot="1" x14ac:dyDescent="0.25">
      <c r="A13" s="8" t="s">
        <v>72</v>
      </c>
      <c r="B13" s="9" t="s">
        <v>77</v>
      </c>
      <c r="C13" s="9" t="s">
        <v>78</v>
      </c>
      <c r="D13" s="10" t="s">
        <v>35</v>
      </c>
      <c r="E13" s="9"/>
      <c r="F13" s="46"/>
    </row>
    <row r="14" spans="1:6" ht="16" x14ac:dyDescent="0.2">
      <c r="A14" s="2" t="s">
        <v>79</v>
      </c>
      <c r="B14" s="3" t="s">
        <v>80</v>
      </c>
      <c r="C14" s="3" t="s">
        <v>78</v>
      </c>
      <c r="D14" s="4" t="s">
        <v>35</v>
      </c>
      <c r="E14" s="3"/>
      <c r="F14" s="43"/>
    </row>
    <row r="15" spans="1:6" ht="32" x14ac:dyDescent="0.2">
      <c r="A15" s="5" t="s">
        <v>79</v>
      </c>
      <c r="B15" s="6" t="s">
        <v>81</v>
      </c>
      <c r="C15" s="6" t="s">
        <v>74</v>
      </c>
      <c r="D15" s="7" t="s">
        <v>35</v>
      </c>
      <c r="E15" s="6"/>
      <c r="F15" s="37"/>
    </row>
    <row r="16" spans="1:6" ht="16" x14ac:dyDescent="0.2">
      <c r="A16" s="5" t="s">
        <v>79</v>
      </c>
      <c r="B16" s="6" t="s">
        <v>82</v>
      </c>
      <c r="C16" s="6" t="s">
        <v>56</v>
      </c>
      <c r="D16" s="7" t="s">
        <v>35</v>
      </c>
      <c r="E16" s="6"/>
      <c r="F16" s="37"/>
    </row>
    <row r="17" spans="1:6" ht="16" x14ac:dyDescent="0.2">
      <c r="A17" s="5" t="s">
        <v>79</v>
      </c>
      <c r="B17" s="6" t="s">
        <v>83</v>
      </c>
      <c r="C17" s="6" t="s">
        <v>78</v>
      </c>
      <c r="D17" s="7" t="s">
        <v>35</v>
      </c>
      <c r="E17" s="6"/>
      <c r="F17" s="37"/>
    </row>
    <row r="18" spans="1:6" ht="32" x14ac:dyDescent="0.2">
      <c r="A18" s="5" t="s">
        <v>79</v>
      </c>
      <c r="B18" s="6" t="s">
        <v>84</v>
      </c>
      <c r="C18" s="6" t="s">
        <v>85</v>
      </c>
      <c r="D18" s="7" t="s">
        <v>35</v>
      </c>
      <c r="E18" s="6"/>
      <c r="F18" s="37"/>
    </row>
    <row r="19" spans="1:6" ht="32" x14ac:dyDescent="0.2">
      <c r="A19" s="5" t="s">
        <v>79</v>
      </c>
      <c r="B19" s="6" t="s">
        <v>86</v>
      </c>
      <c r="C19" s="6" t="s">
        <v>87</v>
      </c>
      <c r="D19" s="7" t="s">
        <v>35</v>
      </c>
      <c r="E19" s="6"/>
      <c r="F19" s="37"/>
    </row>
    <row r="20" spans="1:6" ht="32" x14ac:dyDescent="0.2">
      <c r="A20" s="5" t="s">
        <v>79</v>
      </c>
      <c r="B20" s="6" t="s">
        <v>88</v>
      </c>
      <c r="C20" s="6" t="s">
        <v>89</v>
      </c>
      <c r="D20" s="7" t="s">
        <v>35</v>
      </c>
      <c r="E20" s="6"/>
      <c r="F20" s="37"/>
    </row>
    <row r="21" spans="1:6" ht="16" x14ac:dyDescent="0.2">
      <c r="A21" s="5" t="s">
        <v>79</v>
      </c>
      <c r="B21" s="6" t="s">
        <v>90</v>
      </c>
      <c r="C21" s="6" t="s">
        <v>74</v>
      </c>
      <c r="D21" s="7" t="s">
        <v>35</v>
      </c>
      <c r="E21" s="6"/>
      <c r="F21" s="37"/>
    </row>
    <row r="22" spans="1:6" ht="32" x14ac:dyDescent="0.2">
      <c r="A22" s="5" t="s">
        <v>79</v>
      </c>
      <c r="B22" s="6" t="s">
        <v>91</v>
      </c>
      <c r="C22" s="6" t="s">
        <v>74</v>
      </c>
      <c r="D22" s="7" t="s">
        <v>35</v>
      </c>
      <c r="E22" s="6"/>
      <c r="F22" s="37"/>
    </row>
    <row r="23" spans="1:6" ht="16" x14ac:dyDescent="0.2">
      <c r="A23" s="5" t="s">
        <v>79</v>
      </c>
      <c r="B23" s="6" t="s">
        <v>92</v>
      </c>
      <c r="C23" s="6" t="s">
        <v>56</v>
      </c>
      <c r="D23" s="7" t="s">
        <v>35</v>
      </c>
      <c r="E23" s="6"/>
      <c r="F23" s="37"/>
    </row>
    <row r="24" spans="1:6" ht="16" x14ac:dyDescent="0.2">
      <c r="A24" s="5" t="s">
        <v>79</v>
      </c>
      <c r="B24" s="6" t="s">
        <v>93</v>
      </c>
      <c r="C24" s="6" t="s">
        <v>78</v>
      </c>
      <c r="D24" s="7" t="s">
        <v>35</v>
      </c>
      <c r="E24" s="6"/>
      <c r="F24" s="37"/>
    </row>
    <row r="25" spans="1:6" ht="32" x14ac:dyDescent="0.2">
      <c r="A25" s="5" t="s">
        <v>79</v>
      </c>
      <c r="B25" s="6" t="s">
        <v>94</v>
      </c>
      <c r="C25" s="6" t="s">
        <v>85</v>
      </c>
      <c r="D25" s="7" t="s">
        <v>35</v>
      </c>
      <c r="E25" s="6"/>
      <c r="F25" s="37"/>
    </row>
    <row r="26" spans="1:6" ht="32" x14ac:dyDescent="0.2">
      <c r="A26" s="5" t="s">
        <v>79</v>
      </c>
      <c r="B26" s="6" t="s">
        <v>95</v>
      </c>
      <c r="C26" s="6" t="s">
        <v>74</v>
      </c>
      <c r="D26" s="7" t="s">
        <v>35</v>
      </c>
      <c r="E26" s="6"/>
      <c r="F26" s="37"/>
    </row>
    <row r="27" spans="1:6" ht="32" x14ac:dyDescent="0.2">
      <c r="A27" s="5" t="s">
        <v>79</v>
      </c>
      <c r="B27" s="6" t="s">
        <v>96</v>
      </c>
      <c r="C27" s="6" t="s">
        <v>89</v>
      </c>
      <c r="D27" s="7" t="s">
        <v>35</v>
      </c>
      <c r="E27" s="6"/>
      <c r="F27" s="37"/>
    </row>
    <row r="28" spans="1:6" ht="32" x14ac:dyDescent="0.2">
      <c r="A28" s="5" t="s">
        <v>79</v>
      </c>
      <c r="B28" s="6" t="s">
        <v>97</v>
      </c>
      <c r="C28" s="6" t="s">
        <v>85</v>
      </c>
      <c r="D28" s="7" t="s">
        <v>35</v>
      </c>
      <c r="E28" s="6"/>
      <c r="F28" s="37"/>
    </row>
    <row r="29" spans="1:6" ht="32" x14ac:dyDescent="0.2">
      <c r="A29" s="5" t="s">
        <v>79</v>
      </c>
      <c r="B29" s="6" t="s">
        <v>98</v>
      </c>
      <c r="C29" s="6" t="s">
        <v>87</v>
      </c>
      <c r="D29" s="7" t="s">
        <v>35</v>
      </c>
      <c r="E29" s="6"/>
      <c r="F29" s="37"/>
    </row>
    <row r="30" spans="1:6" ht="32" x14ac:dyDescent="0.2">
      <c r="A30" s="5" t="s">
        <v>79</v>
      </c>
      <c r="B30" s="6" t="s">
        <v>99</v>
      </c>
      <c r="C30" s="6" t="s">
        <v>89</v>
      </c>
      <c r="D30" s="7" t="s">
        <v>35</v>
      </c>
      <c r="E30" s="6"/>
      <c r="F30" s="37"/>
    </row>
    <row r="31" spans="1:6" ht="33" thickBot="1" x14ac:dyDescent="0.25">
      <c r="A31" s="5" t="s">
        <v>79</v>
      </c>
      <c r="B31" s="6" t="s">
        <v>100</v>
      </c>
      <c r="C31" s="6" t="s">
        <v>74</v>
      </c>
      <c r="D31" s="7" t="s">
        <v>35</v>
      </c>
      <c r="E31" s="6"/>
      <c r="F31" s="38"/>
    </row>
    <row r="32" spans="1:6" ht="49" thickBot="1" x14ac:dyDescent="0.25">
      <c r="A32" s="11" t="s">
        <v>101</v>
      </c>
      <c r="B32" s="106" t="s">
        <v>126</v>
      </c>
      <c r="C32" s="12" t="s">
        <v>124</v>
      </c>
      <c r="D32" s="107">
        <v>18</v>
      </c>
      <c r="E32" s="107" t="s">
        <v>125</v>
      </c>
      <c r="F32" s="39"/>
    </row>
    <row r="33" spans="1:7" s="21" customFormat="1" ht="40.75" customHeight="1" thickBot="1" x14ac:dyDescent="0.25">
      <c r="A33" s="55" t="s">
        <v>102</v>
      </c>
      <c r="B33" s="22"/>
      <c r="C33" s="22"/>
      <c r="D33" s="22"/>
      <c r="E33" s="9" t="s">
        <v>103</v>
      </c>
      <c r="F33" s="28">
        <f>SUM(F3:F32)</f>
        <v>0</v>
      </c>
      <c r="G33" s="56" t="s">
        <v>104</v>
      </c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80C8A-8369-49F2-BE37-7487ED3ADFBC}">
  <dimension ref="A1:P13"/>
  <sheetViews>
    <sheetView workbookViewId="0">
      <pane ySplit="3" topLeftCell="A4" activePane="bottomLeft" state="frozen"/>
      <selection pane="bottomLeft" activeCell="A4" sqref="A4"/>
    </sheetView>
  </sheetViews>
  <sheetFormatPr baseColWidth="10" defaultColWidth="9.83203125" defaultRowHeight="19" x14ac:dyDescent="0.2"/>
  <cols>
    <col min="1" max="1" width="17.83203125" style="62" bestFit="1" customWidth="1"/>
    <col min="2" max="4" width="14.33203125" style="63" customWidth="1"/>
    <col min="5" max="5" width="9.83203125" style="50"/>
    <col min="6" max="6" width="8" style="51" customWidth="1"/>
    <col min="7" max="10" width="8.5" style="51" customWidth="1"/>
    <col min="11" max="15" width="8.5" style="47" customWidth="1"/>
    <col min="16" max="16" width="7.6640625" style="47" customWidth="1"/>
    <col min="17" max="16384" width="9.83203125" style="47"/>
  </cols>
  <sheetData>
    <row r="1" spans="1:16" s="40" customFormat="1" ht="47.75" customHeight="1" x14ac:dyDescent="0.2">
      <c r="A1" s="113" t="s">
        <v>105</v>
      </c>
      <c r="B1" s="114"/>
      <c r="C1" s="114"/>
      <c r="D1" s="115"/>
    </row>
    <row r="2" spans="1:16" s="40" customFormat="1" ht="29" customHeight="1" x14ac:dyDescent="0.2">
      <c r="A2" s="116" t="s">
        <v>106</v>
      </c>
      <c r="B2" s="117"/>
      <c r="C2" s="117"/>
      <c r="D2" s="118"/>
    </row>
    <row r="3" spans="1:16" s="40" customFormat="1" ht="29" customHeight="1" x14ac:dyDescent="0.2">
      <c r="A3" s="69" t="s">
        <v>107</v>
      </c>
      <c r="B3" s="86"/>
      <c r="C3" s="69" t="s">
        <v>108</v>
      </c>
      <c r="D3" s="86"/>
    </row>
    <row r="4" spans="1:16" ht="20" thickBot="1" x14ac:dyDescent="0.25">
      <c r="B4" s="62"/>
      <c r="C4" s="62"/>
      <c r="D4" s="62"/>
      <c r="E4" s="47"/>
      <c r="F4" s="47"/>
      <c r="G4" s="47"/>
      <c r="H4" s="47"/>
      <c r="I4" s="47"/>
      <c r="J4" s="47"/>
    </row>
    <row r="5" spans="1:16" ht="20" thickBot="1" x14ac:dyDescent="0.25">
      <c r="A5" s="132" t="s">
        <v>109</v>
      </c>
      <c r="B5" s="133"/>
      <c r="C5" s="133"/>
      <c r="D5" s="134"/>
      <c r="E5" s="51"/>
      <c r="F5" s="126" t="s">
        <v>110</v>
      </c>
      <c r="G5" s="127"/>
      <c r="H5" s="127"/>
      <c r="I5" s="127"/>
      <c r="J5" s="127"/>
      <c r="K5" s="127"/>
      <c r="L5" s="127"/>
      <c r="M5" s="127"/>
      <c r="N5" s="127"/>
      <c r="O5" s="127"/>
      <c r="P5" s="128"/>
    </row>
    <row r="6" spans="1:16" ht="36.75" customHeight="1" thickBot="1" x14ac:dyDescent="0.25">
      <c r="A6" s="64" t="s">
        <v>111</v>
      </c>
      <c r="B6" s="129" t="s">
        <v>112</v>
      </c>
      <c r="C6" s="130"/>
      <c r="D6" s="131"/>
      <c r="E6" s="51"/>
      <c r="F6" s="119"/>
      <c r="G6" s="121" t="s">
        <v>113</v>
      </c>
      <c r="H6" s="122"/>
      <c r="I6" s="123"/>
      <c r="J6" s="121" t="s">
        <v>114</v>
      </c>
      <c r="K6" s="122"/>
      <c r="L6" s="123"/>
      <c r="M6" s="121" t="s">
        <v>115</v>
      </c>
      <c r="N6" s="122"/>
      <c r="O6" s="123"/>
      <c r="P6" s="52" t="s">
        <v>116</v>
      </c>
    </row>
    <row r="7" spans="1:16" ht="31" thickBot="1" x14ac:dyDescent="0.25">
      <c r="A7" s="64">
        <f>D3</f>
        <v>0</v>
      </c>
      <c r="B7" s="57" t="s">
        <v>116</v>
      </c>
      <c r="C7" s="58" t="s">
        <v>117</v>
      </c>
      <c r="D7" s="59" t="s">
        <v>118</v>
      </c>
      <c r="E7" s="54"/>
      <c r="F7" s="120"/>
      <c r="G7" s="52" t="s">
        <v>116</v>
      </c>
      <c r="H7" s="52" t="s">
        <v>117</v>
      </c>
      <c r="I7" s="52" t="s">
        <v>118</v>
      </c>
      <c r="J7" s="52" t="s">
        <v>116</v>
      </c>
      <c r="K7" s="52" t="s">
        <v>117</v>
      </c>
      <c r="L7" s="52" t="s">
        <v>118</v>
      </c>
      <c r="M7" s="52" t="s">
        <v>116</v>
      </c>
      <c r="N7" s="52" t="s">
        <v>117</v>
      </c>
      <c r="O7" s="52" t="s">
        <v>118</v>
      </c>
      <c r="P7" s="52"/>
    </row>
    <row r="8" spans="1:16" ht="31" thickBot="1" x14ac:dyDescent="0.25">
      <c r="A8" s="60" t="s">
        <v>119</v>
      </c>
      <c r="B8" s="68">
        <f>C8+D8</f>
        <v>0</v>
      </c>
      <c r="C8" s="65">
        <f>Formazione!F8</f>
        <v>0</v>
      </c>
      <c r="D8" s="66">
        <f>Formazione!F16</f>
        <v>0</v>
      </c>
      <c r="F8" s="48" t="s">
        <v>119</v>
      </c>
      <c r="G8" s="53">
        <v>15</v>
      </c>
      <c r="H8" s="53">
        <v>5</v>
      </c>
      <c r="I8" s="53">
        <v>10</v>
      </c>
      <c r="J8" s="53">
        <v>15</v>
      </c>
      <c r="K8" s="53">
        <v>5</v>
      </c>
      <c r="L8" s="53">
        <v>10</v>
      </c>
      <c r="M8" s="53">
        <v>10</v>
      </c>
      <c r="N8" s="53">
        <v>5</v>
      </c>
      <c r="O8" s="53">
        <v>5</v>
      </c>
      <c r="P8" s="53">
        <v>40</v>
      </c>
    </row>
    <row r="9" spans="1:16" ht="31" thickBot="1" x14ac:dyDescent="0.25">
      <c r="A9" s="61" t="s">
        <v>120</v>
      </c>
      <c r="B9" s="68">
        <f>Ricerca!F33</f>
        <v>0</v>
      </c>
      <c r="C9" s="135"/>
      <c r="D9" s="136"/>
      <c r="F9" s="49" t="s">
        <v>120</v>
      </c>
      <c r="G9" s="53">
        <v>45</v>
      </c>
      <c r="H9" s="53"/>
      <c r="I9" s="53"/>
      <c r="J9" s="53">
        <v>45</v>
      </c>
      <c r="K9" s="53"/>
      <c r="L9" s="53"/>
      <c r="M9" s="53">
        <v>50</v>
      </c>
      <c r="N9" s="53"/>
      <c r="O9" s="53"/>
      <c r="P9" s="53">
        <v>140</v>
      </c>
    </row>
    <row r="10" spans="1:16" ht="31" thickBot="1" x14ac:dyDescent="0.25">
      <c r="A10" s="67" t="s">
        <v>116</v>
      </c>
      <c r="B10" s="137">
        <f>SUM(B8:B9)</f>
        <v>0</v>
      </c>
      <c r="C10" s="138"/>
      <c r="D10" s="139"/>
      <c r="F10" s="49" t="s">
        <v>116</v>
      </c>
      <c r="G10" s="52">
        <v>60</v>
      </c>
      <c r="H10" s="52"/>
      <c r="I10" s="52"/>
      <c r="J10" s="52">
        <v>60</v>
      </c>
      <c r="K10" s="52"/>
      <c r="L10" s="52"/>
      <c r="M10" s="52">
        <v>60</v>
      </c>
      <c r="N10" s="52"/>
      <c r="O10" s="52"/>
      <c r="P10" s="52">
        <v>180</v>
      </c>
    </row>
    <row r="12" spans="1:16" ht="46.5" customHeight="1" thickBot="1" x14ac:dyDescent="0.25">
      <c r="A12" s="70" t="s">
        <v>121</v>
      </c>
      <c r="B12" s="124"/>
      <c r="C12" s="124"/>
      <c r="D12" s="124"/>
    </row>
    <row r="13" spans="1:16" ht="46.5" customHeight="1" thickBot="1" x14ac:dyDescent="0.25">
      <c r="A13" s="71" t="s">
        <v>122</v>
      </c>
      <c r="B13" s="125"/>
      <c r="C13" s="125"/>
      <c r="D13" s="125"/>
    </row>
  </sheetData>
  <mergeCells count="13">
    <mergeCell ref="B12:D12"/>
    <mergeCell ref="B13:D13"/>
    <mergeCell ref="F5:P5"/>
    <mergeCell ref="B6:D6"/>
    <mergeCell ref="A5:D5"/>
    <mergeCell ref="M6:O6"/>
    <mergeCell ref="C9:D9"/>
    <mergeCell ref="B10:D10"/>
    <mergeCell ref="A1:D1"/>
    <mergeCell ref="A2:D2"/>
    <mergeCell ref="F6:F7"/>
    <mergeCell ref="G6:I6"/>
    <mergeCell ref="J6:L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8AEE19D896ECB46A02D4C62A8E6E0C3" ma:contentTypeVersion="17" ma:contentTypeDescription="Creare un nuovo documento." ma:contentTypeScope="" ma:versionID="0058a35a4c7e47be404cf166118eb00e">
  <xsd:schema xmlns:xsd="http://www.w3.org/2001/XMLSchema" xmlns:xs="http://www.w3.org/2001/XMLSchema" xmlns:p="http://schemas.microsoft.com/office/2006/metadata/properties" xmlns:ns2="a299b41e-eb8a-4fc6-96f5-0c395dd49173" xmlns:ns3="c634fff6-436a-43eb-b0d0-995d641d2213" targetNamespace="http://schemas.microsoft.com/office/2006/metadata/properties" ma:root="true" ma:fieldsID="e9d10471ab299ff816794403067b938a" ns2:_="" ns3:_="">
    <xsd:import namespace="a299b41e-eb8a-4fc6-96f5-0c395dd49173"/>
    <xsd:import namespace="c634fff6-436a-43eb-b0d0-995d641d2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9b41e-eb8a-4fc6-96f5-0c395dd4917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deaba446-670d-4910-9889-4457375d1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4fff6-436a-43eb-b0d0-995d641d221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4acf804-7238-4381-b148-545cd03accd7}" ma:internalName="TaxCatchAll" ma:showField="CatchAllData" ma:web="c634fff6-436a-43eb-b0d0-995d641d2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34fff6-436a-43eb-b0d0-995d641d2213" xsi:nil="true"/>
    <lcf76f155ced4ddcb4097134ff3c332f xmlns="a299b41e-eb8a-4fc6-96f5-0c395dd4917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059557-33F8-44A3-AFA1-8AD046529A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99b41e-eb8a-4fc6-96f5-0c395dd49173"/>
    <ds:schemaRef ds:uri="c634fff6-436a-43eb-b0d0-995d641d22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3F2494-3D0B-4B73-BAB1-1272675FF4F5}">
  <ds:schemaRefs>
    <ds:schemaRef ds:uri="http://schemas.microsoft.com/office/2006/metadata/properties"/>
    <ds:schemaRef ds:uri="http://schemas.microsoft.com/office/infopath/2007/PartnerControls"/>
    <ds:schemaRef ds:uri="c634fff6-436a-43eb-b0d0-995d641d2213"/>
    <ds:schemaRef ds:uri="a299b41e-eb8a-4fc6-96f5-0c395dd49173"/>
  </ds:schemaRefs>
</ds:datastoreItem>
</file>

<file path=customXml/itemProps3.xml><?xml version="1.0" encoding="utf-8"?>
<ds:datastoreItem xmlns:ds="http://schemas.openxmlformats.org/officeDocument/2006/customXml" ds:itemID="{A1166515-30FB-4E8C-9E24-9400B7C76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6</vt:i4>
      </vt:variant>
    </vt:vector>
  </HeadingPairs>
  <TitlesOfParts>
    <vt:vector size="6" baseType="lpstr">
      <vt:lpstr>ISTRUZIONI</vt:lpstr>
      <vt:lpstr>Attività formative della Scuola</vt:lpstr>
      <vt:lpstr>Attività formative del Corso</vt:lpstr>
      <vt:lpstr>Formazione</vt:lpstr>
      <vt:lpstr>Ricerca</vt:lpstr>
      <vt:lpstr>Tab riassuntiva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Margherita Pasini</dc:creator>
  <cp:keywords/>
  <dc:description/>
  <cp:lastModifiedBy>elisa venturini</cp:lastModifiedBy>
  <cp:revision/>
  <dcterms:created xsi:type="dcterms:W3CDTF">2025-09-25T10:05:46Z</dcterms:created>
  <dcterms:modified xsi:type="dcterms:W3CDTF">2026-05-27T13:06:49Z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0x01010078AEE19D896ECB46A02D4C62A8E6E0C3</vt:lpwstr>
  </property>
  <property fmtid="{D5CDD505-2E9C-101B-9397-08002B2CF9AE}" pid="3" name="MediaServiceImageTags">
    <vt:lpwstr/>
  </property>
</Properties>
</file>