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TENTE\Dropbox\UNIVR\01 - COMMISSIONI UNIVR\dottorato scienze umane\"/>
    </mc:Choice>
  </mc:AlternateContent>
  <xr:revisionPtr revIDLastSave="0" documentId="13_ncr:1_{6C0297C9-5884-478D-BB77-BE3E461AF7B5}" xr6:coauthVersionLast="47" xr6:coauthVersionMax="47" xr10:uidLastSave="{00000000-0000-0000-0000-000000000000}"/>
  <bookViews>
    <workbookView xWindow="-98" yWindow="-98" windowWidth="23236" windowHeight="13875" tabRatio="697" xr2:uid="{11BFB6C8-10E7-48C3-8A84-3999A2A1BE1D}"/>
  </bookViews>
  <sheets>
    <sheet name="INSTRUCTIONS" sheetId="7" r:id="rId1"/>
    <sheet name="PhD School Training list" sheetId="5" r:id="rId2"/>
    <sheet name="PhD Program Training List" sheetId="6" r:id="rId3"/>
    <sheet name="Training" sheetId="1" r:id="rId4"/>
    <sheet name="Research" sheetId="3" r:id="rId5"/>
    <sheet name="Summary Table" sheetId="4"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5" l="1"/>
  <c r="F3" i="1"/>
  <c r="M2" i="5"/>
  <c r="F4" i="1"/>
  <c r="D1" i="5"/>
  <c r="F1" i="5"/>
  <c r="H1" i="5"/>
  <c r="B1" i="6"/>
  <c r="F1" i="6"/>
  <c r="L2" i="6"/>
  <c r="F11" i="1"/>
  <c r="M2" i="6"/>
  <c r="F12" i="1"/>
  <c r="N2" i="6"/>
  <c r="F13" i="1"/>
  <c r="O2" i="6"/>
  <c r="F14" i="1"/>
  <c r="F16" i="1"/>
  <c r="D1" i="6"/>
  <c r="B1" i="5"/>
  <c r="H1" i="6"/>
  <c r="O2" i="5"/>
  <c r="F6" i="1"/>
  <c r="N2" i="5"/>
  <c r="F5" i="1"/>
  <c r="A7" i="4"/>
  <c r="F8" i="1"/>
  <c r="C8" i="4"/>
  <c r="D8" i="4"/>
  <c r="B8" i="4"/>
  <c r="B9" i="4"/>
  <c r="B10" i="4"/>
  <c r="F32" i="3"/>
</calcChain>
</file>

<file path=xl/sharedStrings.xml><?xml version="1.0" encoding="utf-8"?>
<sst xmlns="http://schemas.openxmlformats.org/spreadsheetml/2006/main" count="270" uniqueCount="122">
  <si>
    <t>INSTRUCTIONS FOR COMPLETION</t>
  </si>
  <si>
    <t>The file consists of 5 sheets (in addition to this instruction sheet)</t>
  </si>
  <si>
    <r>
      <rPr>
        <sz val="11"/>
        <color rgb="FF000000"/>
        <rFont val="Aptos"/>
      </rPr>
      <t>1. Sheet “</t>
    </r>
    <r>
      <rPr>
        <b/>
        <sz val="11"/>
        <color rgb="FF000000"/>
        <rFont val="Aptos"/>
      </rPr>
      <t>Elenco Training PhD School</t>
    </r>
    <r>
      <rPr>
        <sz val="11"/>
        <color rgb="FF000000"/>
        <rFont val="Aptos"/>
      </rPr>
      <t>”</t>
    </r>
  </si>
  <si>
    <r>
      <rPr>
        <sz val="11"/>
        <color rgb="FF000000"/>
        <rFont val="Aptos"/>
      </rPr>
      <t>2. Sheet “</t>
    </r>
    <r>
      <rPr>
        <b/>
        <sz val="11"/>
        <color rgb="FF000000"/>
        <rFont val="Aptos"/>
      </rPr>
      <t>Elenco Training PhD Program</t>
    </r>
    <r>
      <rPr>
        <sz val="11"/>
        <color rgb="FF000000"/>
        <rFont val="Aptos"/>
      </rPr>
      <t>”</t>
    </r>
  </si>
  <si>
    <r>
      <rPr>
        <sz val="11"/>
        <color rgb="FF000000"/>
        <rFont val="Aptos Narrow"/>
        <scheme val="minor"/>
      </rPr>
      <t>The total number of credits for the individual activities, divided into areas, shown in the respective sheets,</t>
    </r>
    <r>
      <rPr>
        <b/>
        <sz val="11"/>
        <color rgb="FF000000"/>
        <rFont val="Aptos Narrow"/>
        <scheme val="minor"/>
      </rPr>
      <t xml:space="preserve"> are automatically summarised and automatically reported in the ‘Training’ sheet</t>
    </r>
    <r>
      <rPr>
        <sz val="11"/>
        <color rgb="FF000000"/>
        <rFont val="Aptos Narrow"/>
        <scheme val="minor"/>
      </rPr>
      <t>."</t>
    </r>
  </si>
  <si>
    <t>‘3. ’Training" sheet, which includes Table 1 - Training / PhD School and PhD Programme. This is filled in automatically by completing the two previous sheets, except for the Foreign Mobility - Training quota field, which must be filled in manually.</t>
  </si>
  <si>
    <t>Please note that a portion of foreign mobility is included in the school's credits, those in DM 226/2021 art.4f (transversal skills), as specified in the table, in the notes."</t>
  </si>
  <si>
    <t>4. “Research” sheet, which includes Table 2 – Research activities. This must be completed by hand, and the sum of the activities is calculated automatically at the end of the table and automatically transferred to the “Summary Table” sheet.</t>
  </si>
  <si>
    <r>
      <rPr>
        <b/>
        <sz val="11"/>
        <color rgb="FF000000"/>
        <rFont val="Aptos Narrow"/>
        <scheme val="minor"/>
      </rPr>
      <t>Summary Table</t>
    </r>
    <r>
      <rPr>
        <sz val="11"/>
        <color rgb="FF000000"/>
        <rFont val="Aptos Narrow"/>
        <scheme val="minor"/>
      </rPr>
      <t>' sheet. This is filled in automatically with regard to the number of credits and must only be filled in with the name, surname, cycle and year. It is then the sheet that must be signed by the tutor. The automatic compilation takes the data from the “Training” sheet and the “Research” sheet.</t>
    </r>
  </si>
  <si>
    <t>Training PhD School</t>
  </si>
  <si>
    <t>Activity title and hours completed</t>
  </si>
  <si>
    <t>Tot</t>
  </si>
  <si>
    <t>Training PhD Program</t>
  </si>
  <si>
    <t>Tabella 1 – Training / PhD School e PhD Program</t>
  </si>
  <si>
    <t>1. English language courses</t>
  </si>
  <si>
    <t>–</t>
  </si>
  <si>
    <t>1 CFU/month</t>
  </si>
  <si>
    <r>
      <t xml:space="preserve">Totale Training PhD School
</t>
    </r>
    <r>
      <rPr>
        <sz val="10"/>
        <color theme="1"/>
        <rFont val="Aptos Narrow"/>
        <family val="2"/>
        <scheme val="minor"/>
      </rPr>
      <t>Totale CFU School triennio: 15 CFU (distribuiti 5+5+5)</t>
    </r>
  </si>
  <si>
    <t>1 CFU = 4 hours</t>
  </si>
  <si>
    <t>6. TALC</t>
  </si>
  <si>
    <t>1 CFU = 8 hours</t>
  </si>
  <si>
    <t>Tabella 2 – Research activities</t>
  </si>
  <si>
    <t>Note</t>
  </si>
  <si>
    <t>Progress &amp; Organization</t>
  </si>
  <si>
    <t>2 CFU</t>
  </si>
  <si>
    <t>Obbligatoria</t>
  </si>
  <si>
    <t>Annual report</t>
  </si>
  <si>
    <t>8 CFU</t>
  </si>
  <si>
    <t>Self-organized seminars</t>
  </si>
  <si>
    <t>Self-organized interdisciplinary activities (Humans@Meetings)</t>
  </si>
  <si>
    <t>– Oral presentation @ Int. Conference</t>
  </si>
  <si>
    <t>3 CFU</t>
  </si>
  <si>
    <t>– Poster @ Int. Conference / Oral @ Nat. Conference</t>
  </si>
  <si>
    <t>– Poster @ Nat. Conference</t>
  </si>
  <si>
    <t>1 CFU</t>
  </si>
  <si>
    <t>6 CFU</t>
  </si>
  <si>
    <t>5 CFU</t>
  </si>
  <si>
    <t>4 CFU</t>
  </si>
  <si>
    <t>10 CFU</t>
  </si>
  <si>
    <t>Totale Research activities</t>
  </si>
  <si>
    <t>PHD PROGRAMME IN HUMAN SCIENCES</t>
  </si>
  <si>
    <t xml:space="preserve">Dr. ……………………………………… </t>
  </si>
  <si>
    <t>Cycle</t>
  </si>
  <si>
    <t>Year</t>
  </si>
  <si>
    <t>The table fills in automatically</t>
  </si>
  <si>
    <t>Minimum Credits to be Acquired
Credit (CFU) distribution by year (60/year)</t>
  </si>
  <si>
    <t>year</t>
  </si>
  <si>
    <t>Credits Actually Acquired During the Year</t>
  </si>
  <si>
    <t>I YEAR</t>
  </si>
  <si>
    <t>II YEAR</t>
  </si>
  <si>
    <t>III YEAR</t>
  </si>
  <si>
    <t>Total credits</t>
  </si>
  <si>
    <t>PhD School</t>
  </si>
  <si>
    <t>PhD Program</t>
  </si>
  <si>
    <t>Training activities</t>
  </si>
  <si>
    <t>Research activities</t>
  </si>
  <si>
    <t>Tutor Signature</t>
  </si>
  <si>
    <t>Tutor Name</t>
  </si>
  <si>
    <t>CFU activity 1</t>
  </si>
  <si>
    <t>2. IT courses and bibliographic tools (Scopus, WoS, etc.)</t>
  </si>
  <si>
    <t>3. Statistics courses</t>
  </si>
  <si>
    <t>4. Other interdisciplinary courses / research management</t>
  </si>
  <si>
    <t>CFU activity 2</t>
  </si>
  <si>
    <t>CFU activity 3</t>
  </si>
  <si>
    <t>CFU activity 4</t>
  </si>
  <si>
    <t>5. Lectures, seminars and disciplinary seminar cycles organised by the PhD Programme</t>
  </si>
  <si>
    <t>7. Seminars organised by the Department of Human Sciences
(max 2 credits in years 1 and 2; max 1 credit in year 3)</t>
  </si>
  <si>
    <t>International mobility – Training quota</t>
  </si>
  <si>
    <t>8. Disciplinary Summer/Winter Schools</t>
  </si>
  <si>
    <r>
      <t xml:space="preserve">Total PhD Programme Training
</t>
    </r>
    <r>
      <rPr>
        <sz val="8"/>
        <color theme="1"/>
        <rFont val="Aptos Narrow"/>
        <family val="2"/>
        <scheme val="minor"/>
      </rPr>
      <t>Total credits for three-year programme: 25 credits (distributed as 10+10+5)</t>
    </r>
  </si>
  <si>
    <t>Level</t>
  </si>
  <si>
    <t>Activity</t>
  </si>
  <si>
    <t>CFU/unit</t>
  </si>
  <si>
    <t>Min CFU/year</t>
  </si>
  <si>
    <t>Max CFU/year</t>
  </si>
  <si>
    <t>Actual acquisitions during the year</t>
  </si>
  <si>
    <t xml:space="preserve">Automatic fill fields, following completion of the ‘PhD School Training List’ sheet
</t>
  </si>
  <si>
    <t>INSTRUCTIONS: enter the number of credits manually</t>
  </si>
  <si>
    <t>Automatic fill fields, following completion of the ‘PhD Programme Training List’ sheet</t>
  </si>
  <si>
    <t>type</t>
  </si>
  <si>
    <t>activity</t>
  </si>
  <si>
    <t>Mandatory</t>
  </si>
  <si>
    <t>Yearly base</t>
  </si>
  <si>
    <t>Cumulative max per year</t>
  </si>
  <si>
    <t>Speakers and listeners</t>
  </si>
  <si>
    <t>INSTRUCTIONS: enter the number of credits manually for the activity carried out</t>
  </si>
  <si>
    <t>30 CFU (34 from the 1° year)</t>
  </si>
  <si>
    <t>1 CFU per seminar</t>
  </si>
  <si>
    <t>0.25 CFU/hour</t>
  </si>
  <si>
    <t>Conferences and presentations</t>
  </si>
  <si>
    <t>Publications</t>
  </si>
  <si>
    <t>International mobility – quota Research</t>
  </si>
  <si>
    <t>Total credits for three-year programme: 140 credits (distributed as 45+45+50)</t>
  </si>
  <si>
    <t>Automatic sum</t>
  </si>
  <si>
    <t>Min 1 month, max 10 CFU</t>
  </si>
  <si>
    <t>Annual research progress presentation</t>
  </si>
  <si>
    <t>Research activities certified by the supervisor</t>
  </si>
  <si>
    <t>Thesis preview (only 3rd year)</t>
  </si>
  <si>
    <t>Organisation of scientific events</t>
  </si>
  <si>
    <t>– accepted Book review</t>
  </si>
  <si>
    <t>– international Book chapter (1° author)</t>
  </si>
  <si>
    <t>– Italian book chapter (1st author)</t>
  </si>
  <si>
    <t>– Book chapter (co-author)</t>
  </si>
  <si>
    <t>– Monograph/international critical edition (1st author)</t>
  </si>
  <si>
    <t>– Italian book (1st author, national publisher)</t>
  </si>
  <si>
    <t>– Italian book (1st author, local publisher)</t>
  </si>
  <si>
    <t>– Book (co-author)</t>
  </si>
  <si>
    <t>– Paper in Italian journal (ANVUR list, 1st author)</t>
  </si>
  <si>
    <t>– Paper in Italian journal (1st author)</t>
  </si>
  <si>
    <t>– Paper in Italian journal (co-author)</t>
  </si>
  <si>
    <t>– Paper in international journal (class A, 1st author)</t>
  </si>
  <si>
    <t>– Paper in international journal (class A, co-author)</t>
  </si>
  <si>
    <t>– Paper in international journal (1st author)</t>
  </si>
  <si>
    <t>– Paper in international journal (bibliometric, Q1–Q2, 1st author)</t>
  </si>
  <si>
    <t>– Paper in international journal (bibliometric, Q3, 1st author)</t>
  </si>
  <si>
    <t>– Paper in international journal (bibliometric, Q4, 1st author)</t>
  </si>
  <si>
    <t>– Paper in international journal (bibliometric, co-author)</t>
  </si>
  <si>
    <t>CFU activity 5</t>
  </si>
  <si>
    <t>CFU activity 6</t>
  </si>
  <si>
    <t>CFU activity 7</t>
  </si>
  <si>
    <t>CFU activity 8</t>
  </si>
  <si>
    <r>
      <t>‘</t>
    </r>
    <r>
      <rPr>
        <b/>
        <sz val="11"/>
        <color rgb="FF000000"/>
        <rFont val="Aptos Narrow"/>
        <scheme val="minor"/>
      </rPr>
      <t>The latter two sheets must be completed by hand by the student for all Training activities</t>
    </r>
    <r>
      <rPr>
        <sz val="11"/>
        <color rgb="FF000000"/>
        <rFont val="Aptos Narrow"/>
        <scheme val="minor"/>
      </rPr>
      <t xml:space="preserve">, except those relating to </t>
    </r>
    <r>
      <rPr>
        <b/>
        <sz val="11"/>
        <color rgb="FF000000"/>
        <rFont val="Aptos Narrow"/>
        <scheme val="minor"/>
      </rPr>
      <t>International Mobility - Training</t>
    </r>
    <r>
      <rPr>
        <sz val="11"/>
        <color rgb="FF000000"/>
        <rFont val="Aptos Narrow"/>
        <scheme val="minor"/>
      </rPr>
      <t xml:space="preserve"> quota, which must be completed in the ’Training" sheet. The first two sheets must be completed by indicating the title of the activity and the hours worked, and, alongside, the number of credits for that specific activity.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</si>
</sst>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1"/>
      <color theme="1"/>
      <name val="Aptos Narrow"/>
      <family val="2"/>
      <scheme val="minor"/>
    </font>
    <font>
      <b/>
      <sz val="18"/>
      <color theme="1"/>
      <name val="Aptos Narrow"/>
      <family val="2"/>
      <scheme val="minor"/>
    </font>
    <font>
      <b/>
      <sz val="14"/>
      <color theme="1"/>
      <name val="Aptos Narrow"/>
      <family val="2"/>
      <scheme val="minor"/>
    </font>
    <font>
      <sz val="14"/>
      <color theme="1"/>
      <name val="Aptos Narrow"/>
      <family val="2"/>
      <scheme val="minor"/>
    </font>
    <font>
      <sz val="10"/>
      <color rgb="FF000000"/>
      <name val="Aptos Narrow"/>
      <family val="2"/>
      <scheme val="minor"/>
    </font>
    <font>
      <sz val="10"/>
      <color rgb="FFFF0000"/>
      <name val="Aptos Narrow"/>
      <family val="2"/>
      <scheme val="minor"/>
    </font>
    <font>
      <b/>
      <sz val="10"/>
      <color indexed="8"/>
      <name val="Aptos Narrow"/>
      <family val="2"/>
      <scheme val="minor"/>
    </font>
    <font>
      <b/>
      <sz val="14"/>
      <color rgb="FF000000"/>
      <name val="Aptos Narrow"/>
      <family val="2"/>
      <scheme val="minor"/>
    </font>
    <font>
      <sz val="14"/>
      <color rgb="FF000000"/>
      <name val="Aptos Narrow"/>
      <family val="2"/>
      <scheme val="minor"/>
    </font>
    <font>
      <b/>
      <sz val="12"/>
      <color indexed="8"/>
      <name val="Aptos Narrow"/>
      <family val="2"/>
      <scheme val="minor"/>
    </font>
    <font>
      <b/>
      <sz val="11"/>
      <color rgb="FFFF0000"/>
      <name val="Aptos Narrow"/>
      <family val="2"/>
      <scheme val="minor"/>
    </font>
    <font>
      <b/>
      <sz val="14"/>
      <color rgb="FFFF0000"/>
      <name val="Aptos Narrow"/>
      <family val="2"/>
      <scheme val="minor"/>
    </font>
    <font>
      <b/>
      <sz val="14"/>
      <color indexed="8"/>
      <name val="Aptos Narrow"/>
      <family val="2"/>
      <scheme val="minor"/>
    </font>
    <font>
      <b/>
      <sz val="18"/>
      <color rgb="FF000000"/>
      <name val="Arial"/>
      <family val="2"/>
    </font>
    <font>
      <b/>
      <i/>
      <sz val="14"/>
      <color rgb="FF000000"/>
      <name val="Arial"/>
      <family val="2"/>
    </font>
    <font>
      <b/>
      <sz val="9"/>
      <color theme="1"/>
      <name val="Aptos Narrow"/>
      <family val="2"/>
      <scheme val="minor"/>
    </font>
    <font>
      <sz val="8"/>
      <name val="Aptos Narrow"/>
      <family val="2"/>
      <scheme val="minor"/>
    </font>
    <font>
      <sz val="10"/>
      <color theme="1"/>
      <name val="Aptos Narrow"/>
      <family val="2"/>
      <scheme val="minor"/>
    </font>
    <font>
      <sz val="8"/>
      <color theme="1"/>
      <name val="Aptos Narrow"/>
      <family val="2"/>
      <scheme val="minor"/>
    </font>
    <font>
      <u/>
      <sz val="11"/>
      <color theme="10"/>
      <name val="Aptos Narrow"/>
      <family val="2"/>
      <scheme val="minor"/>
    </font>
    <font>
      <sz val="11"/>
      <color rgb="FF000000"/>
      <name val="Aptos Narrow"/>
      <scheme val="minor"/>
    </font>
    <font>
      <b/>
      <sz val="11"/>
      <color rgb="FF000000"/>
      <name val="Aptos Narrow"/>
      <scheme val="minor"/>
    </font>
    <font>
      <sz val="11"/>
      <color rgb="FF000000"/>
      <name val="Aptos"/>
    </font>
    <font>
      <b/>
      <sz val="11"/>
      <color rgb="FF000000"/>
      <name val="Aptos"/>
    </font>
    <font>
      <sz val="11"/>
      <color rgb="FF000000"/>
      <name val="Aptos Narrow"/>
      <family val="2"/>
      <scheme val="minor"/>
    </font>
  </fonts>
  <fills count="1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rgb="FF000000"/>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rgb="FFFFFF00"/>
        <bgColor rgb="FF000000"/>
      </patternFill>
    </fill>
    <fill>
      <patternFill patternType="solid">
        <fgColor rgb="FF92D05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8"/>
      </left>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64"/>
      </right>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8"/>
      </right>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bottom/>
      <diagonal/>
    </border>
    <border>
      <left style="medium">
        <color indexed="8"/>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30">
    <xf numFmtId="0" fontId="0" fillId="0" borderId="0" xfId="0"/>
    <xf numFmtId="0" fontId="0" fillId="0" borderId="0" xfId="0" applyAlignment="1">
      <alignment horizontal="center"/>
    </xf>
    <xf numFmtId="0" fontId="1" fillId="0" borderId="2"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1" fillId="0" borderId="4"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5" xfId="0" applyFont="1"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1" fillId="0" borderId="7" xfId="0" applyFont="1" applyBorder="1" applyAlignment="1">
      <alignment vertical="center" wrapText="1"/>
    </xf>
    <xf numFmtId="0" fontId="0" fillId="0" borderId="8" xfId="0"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3" borderId="1" xfId="0" applyFont="1" applyFill="1" applyBorder="1" applyAlignment="1">
      <alignment horizontal="center" vertical="center"/>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1" fillId="3" borderId="7" xfId="0" applyFont="1" applyFill="1" applyBorder="1" applyAlignment="1">
      <alignment vertical="center" wrapText="1"/>
    </xf>
    <xf numFmtId="0" fontId="1" fillId="3" borderId="14" xfId="0" applyFont="1" applyFill="1" applyBorder="1" applyAlignment="1">
      <alignment horizontal="center" vertical="center" wrapText="1"/>
    </xf>
    <xf numFmtId="0" fontId="3" fillId="3" borderId="15" xfId="0" applyFont="1"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0" fillId="0" borderId="10" xfId="0" applyBorder="1"/>
    <xf numFmtId="0" fontId="0" fillId="0" borderId="16" xfId="0" applyBorder="1"/>
    <xf numFmtId="0" fontId="0" fillId="0" borderId="8" xfId="0" applyBorder="1"/>
    <xf numFmtId="0" fontId="0" fillId="0" borderId="22" xfId="0" applyBorder="1"/>
    <xf numFmtId="0" fontId="0" fillId="0" borderId="0" xfId="0" applyAlignment="1">
      <alignment horizontal="left" vertical="top"/>
    </xf>
    <xf numFmtId="0" fontId="0" fillId="3" borderId="23" xfId="0" applyFill="1" applyBorder="1" applyAlignment="1">
      <alignment horizontal="center" vertical="center"/>
    </xf>
    <xf numFmtId="0" fontId="1" fillId="3" borderId="16" xfId="0" applyFont="1" applyFill="1" applyBorder="1" applyAlignment="1">
      <alignment horizontal="center" vertical="center" wrapText="1"/>
    </xf>
    <xf numFmtId="0" fontId="0" fillId="0" borderId="17" xfId="0" applyBorder="1"/>
    <xf numFmtId="0" fontId="0" fillId="0" borderId="19" xfId="0" applyBorder="1"/>
    <xf numFmtId="0" fontId="0" fillId="0" borderId="20" xfId="0" applyBorder="1"/>
    <xf numFmtId="0" fontId="0" fillId="0" borderId="21" xfId="0" applyBorder="1"/>
    <xf numFmtId="0" fontId="5" fillId="0" borderId="0" xfId="0" applyFont="1" applyAlignment="1">
      <alignment horizontal="left" vertical="top"/>
    </xf>
    <xf numFmtId="0" fontId="7" fillId="0" borderId="25" xfId="0" applyFont="1" applyBorder="1" applyAlignment="1">
      <alignment horizontal="left" vertical="center" wrapText="1"/>
    </xf>
    <xf numFmtId="0" fontId="7" fillId="0" borderId="25" xfId="0" applyFont="1" applyBorder="1" applyAlignment="1">
      <alignment horizontal="left" vertical="top" wrapText="1"/>
    </xf>
    <xf numFmtId="2" fontId="5" fillId="0" borderId="0" xfId="0" applyNumberFormat="1" applyFont="1" applyAlignment="1">
      <alignment horizontal="center" vertical="center"/>
    </xf>
    <xf numFmtId="0" fontId="5" fillId="0" borderId="0" xfId="0" applyFont="1" applyAlignment="1">
      <alignment horizontal="center" vertical="center"/>
    </xf>
    <xf numFmtId="0" fontId="7" fillId="0" borderId="26" xfId="0" applyFont="1" applyBorder="1" applyAlignment="1">
      <alignment horizontal="center" vertical="center" wrapText="1"/>
    </xf>
    <xf numFmtId="0" fontId="0" fillId="0" borderId="26" xfId="0" applyBorder="1" applyAlignment="1">
      <alignment horizontal="center" vertical="center" wrapText="1"/>
    </xf>
    <xf numFmtId="2" fontId="6" fillId="0" borderId="0" xfId="0" applyNumberFormat="1" applyFont="1" applyAlignment="1">
      <alignment horizontal="center" vertical="center"/>
    </xf>
    <xf numFmtId="0" fontId="3" fillId="0" borderId="6" xfId="0" applyFont="1" applyBorder="1" applyAlignment="1">
      <alignment horizontal="center" vertical="center" wrapText="1"/>
    </xf>
    <xf numFmtId="0" fontId="11" fillId="0" borderId="0" xfId="0" applyFont="1" applyAlignment="1">
      <alignmen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vertical="center" wrapText="1"/>
    </xf>
    <xf numFmtId="0" fontId="10" fillId="0" borderId="32" xfId="0" applyFont="1" applyBorder="1" applyAlignment="1">
      <alignment vertical="top" wrapText="1"/>
    </xf>
    <xf numFmtId="0" fontId="9" fillId="0" borderId="0" xfId="0" applyFont="1" applyAlignment="1">
      <alignment horizontal="left" vertical="top"/>
    </xf>
    <xf numFmtId="0" fontId="9" fillId="0" borderId="0" xfId="0" applyFont="1" applyAlignment="1">
      <alignment horizontal="center" vertical="center"/>
    </xf>
    <xf numFmtId="0" fontId="13"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3" xfId="0" applyFont="1" applyBorder="1" applyAlignment="1">
      <alignment horizontal="center" vertical="center" wrapText="1"/>
    </xf>
    <xf numFmtId="0" fontId="13" fillId="0" borderId="35" xfId="0" applyFont="1" applyBorder="1" applyAlignment="1">
      <alignment vertical="top" wrapText="1"/>
    </xf>
    <xf numFmtId="0" fontId="4" fillId="4" borderId="26"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center" vertical="top" wrapText="1"/>
    </xf>
    <xf numFmtId="0" fontId="1" fillId="0" borderId="0" xfId="0" applyFont="1" applyAlignment="1">
      <alignment vertical="center" wrapText="1"/>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9" borderId="21" xfId="0" applyFill="1" applyBorder="1" applyAlignment="1">
      <alignment horizontal="center" vertical="center"/>
    </xf>
    <xf numFmtId="0" fontId="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 fillId="10" borderId="10" xfId="0" applyFont="1" applyFill="1" applyBorder="1" applyAlignment="1">
      <alignment vertical="center" wrapText="1"/>
    </xf>
    <xf numFmtId="0" fontId="1" fillId="8" borderId="10" xfId="0" applyFont="1" applyFill="1" applyBorder="1" applyAlignment="1">
      <alignment vertical="center" wrapText="1"/>
    </xf>
    <xf numFmtId="0" fontId="0" fillId="8" borderId="10" xfId="0" applyFill="1" applyBorder="1" applyAlignment="1">
      <alignment vertical="center" wrapText="1"/>
    </xf>
    <xf numFmtId="0" fontId="0" fillId="8" borderId="10" xfId="0" applyFill="1" applyBorder="1" applyAlignment="1">
      <alignment horizontal="center" vertical="top" wrapText="1"/>
    </xf>
    <xf numFmtId="0" fontId="0" fillId="10" borderId="10" xfId="0" applyFill="1" applyBorder="1" applyAlignment="1">
      <alignment horizontal="center" vertical="top" wrapText="1"/>
    </xf>
    <xf numFmtId="0" fontId="1" fillId="3" borderId="20" xfId="0" applyFont="1" applyFill="1" applyBorder="1" applyAlignment="1">
      <alignment horizontal="center" vertical="center"/>
    </xf>
    <xf numFmtId="0" fontId="15" fillId="11"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8" xfId="0" applyFont="1" applyBorder="1" applyAlignment="1">
      <alignment horizontal="center" vertical="center" wrapText="1"/>
    </xf>
    <xf numFmtId="0" fontId="1" fillId="0" borderId="0" xfId="0" quotePrefix="1" applyFont="1" applyAlignment="1">
      <alignment vertical="center" wrapText="1"/>
    </xf>
    <xf numFmtId="0" fontId="0" fillId="0" borderId="0" xfId="0" applyAlignment="1">
      <alignment wrapText="1"/>
    </xf>
    <xf numFmtId="0" fontId="20" fillId="0" borderId="0" xfId="1" applyAlignment="1">
      <alignment wrapText="1"/>
    </xf>
    <xf numFmtId="0" fontId="1" fillId="0" borderId="0" xfId="0" applyFont="1" applyAlignment="1">
      <alignment wrapText="1"/>
    </xf>
    <xf numFmtId="0" fontId="21" fillId="0" borderId="0" xfId="0" applyFont="1" applyAlignment="1">
      <alignment wrapText="1"/>
    </xf>
    <xf numFmtId="0" fontId="23" fillId="0" borderId="0" xfId="0" applyFont="1" applyAlignment="1">
      <alignment horizontal="left" vertical="center" wrapText="1"/>
    </xf>
    <xf numFmtId="0" fontId="21" fillId="0" borderId="0" xfId="0" quotePrefix="1" applyFont="1" applyAlignment="1">
      <alignment wrapText="1"/>
    </xf>
    <xf numFmtId="0" fontId="11"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8" fillId="0" borderId="7" xfId="0" applyFont="1" applyBorder="1" applyAlignment="1">
      <alignment horizontal="center" vertical="top" wrapText="1"/>
    </xf>
    <xf numFmtId="0" fontId="9" fillId="0" borderId="8" xfId="0" applyFont="1" applyBorder="1" applyAlignment="1">
      <alignment horizontal="center" vertical="top"/>
    </xf>
    <xf numFmtId="0" fontId="9" fillId="0" borderId="9" xfId="0" applyFont="1" applyBorder="1" applyAlignment="1">
      <alignment horizontal="center" vertical="top"/>
    </xf>
    <xf numFmtId="0" fontId="13" fillId="0" borderId="3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9" xfId="0" applyFont="1" applyBorder="1" applyAlignment="1">
      <alignment horizontal="center" vertical="top"/>
    </xf>
    <xf numFmtId="0" fontId="7" fillId="0" borderId="4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xf numFmtId="0" fontId="13" fillId="4"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7" fillId="0" borderId="40" xfId="0" applyFont="1" applyBorder="1" applyAlignment="1">
      <alignment horizontal="center" vertical="top" wrapText="1"/>
    </xf>
    <xf numFmtId="0" fontId="7" fillId="0" borderId="25" xfId="0" applyFont="1" applyBorder="1" applyAlignment="1">
      <alignment horizontal="center" vertical="top" wrapText="1"/>
    </xf>
    <xf numFmtId="0" fontId="11" fillId="0" borderId="4" xfId="0" applyFont="1" applyBorder="1" applyAlignment="1">
      <alignment horizontal="center" vertical="center" wrapText="1"/>
    </xf>
    <xf numFmtId="0" fontId="0" fillId="12" borderId="23" xfId="0" applyFill="1" applyBorder="1" applyAlignment="1">
      <alignment horizontal="center" vertical="center"/>
    </xf>
    <xf numFmtId="0" fontId="25" fillId="0" borderId="0" xfId="0" applyFont="1" applyAlignment="1">
      <alignment wrapText="1"/>
    </xf>
  </cellXfs>
  <cellStyles count="2">
    <cellStyle name="Hyperlink" xfId="1" xr:uid="{00000000-000B-0000-0000-000008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8E41A-8644-4E7B-9625-865D2D9D7E2A}">
  <dimension ref="A1:A29"/>
  <sheetViews>
    <sheetView tabSelected="1" workbookViewId="0">
      <selection activeCell="A7" sqref="A7"/>
    </sheetView>
  </sheetViews>
  <sheetFormatPr defaultRowHeight="14.25" x14ac:dyDescent="0.45"/>
  <cols>
    <col min="1" max="1" width="160.3984375" style="91" customWidth="1"/>
  </cols>
  <sheetData>
    <row r="1" spans="1:1" x14ac:dyDescent="0.45">
      <c r="A1" s="93" t="s">
        <v>0</v>
      </c>
    </row>
    <row r="3" spans="1:1" x14ac:dyDescent="0.45">
      <c r="A3" s="91" t="s">
        <v>1</v>
      </c>
    </row>
    <row r="4" spans="1:1" x14ac:dyDescent="0.45">
      <c r="A4" s="95" t="s">
        <v>2</v>
      </c>
    </row>
    <row r="5" spans="1:1" x14ac:dyDescent="0.45">
      <c r="A5" s="95" t="s">
        <v>3</v>
      </c>
    </row>
    <row r="7" spans="1:1" ht="28.5" x14ac:dyDescent="0.45">
      <c r="A7" s="129" t="s">
        <v>121</v>
      </c>
    </row>
    <row r="8" spans="1:1" x14ac:dyDescent="0.45">
      <c r="A8" s="94" t="s">
        <v>4</v>
      </c>
    </row>
    <row r="10" spans="1:1" ht="28.5" x14ac:dyDescent="0.45">
      <c r="A10" s="91" t="s">
        <v>5</v>
      </c>
    </row>
    <row r="11" spans="1:1" x14ac:dyDescent="0.45">
      <c r="A11" s="91" t="s">
        <v>6</v>
      </c>
    </row>
    <row r="12" spans="1:1" ht="28.5" x14ac:dyDescent="0.45">
      <c r="A12" s="91" t="s">
        <v>7</v>
      </c>
    </row>
    <row r="14" spans="1:1" ht="28.5" x14ac:dyDescent="0.45">
      <c r="A14" s="96" t="s">
        <v>8</v>
      </c>
    </row>
    <row r="29" spans="1:1" x14ac:dyDescent="0.45">
      <c r="A29" s="9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3EC5-7B3F-4C35-9D29-D2EDD839F7B3}">
  <dimension ref="A1:O13"/>
  <sheetViews>
    <sheetView workbookViewId="0">
      <pane ySplit="1" topLeftCell="A2" activePane="bottomLeft" state="frozen"/>
      <selection pane="bottomLeft" activeCell="L1" sqref="L1:O1"/>
    </sheetView>
  </sheetViews>
  <sheetFormatPr defaultColWidth="8.73046875" defaultRowHeight="14.25" x14ac:dyDescent="0.45"/>
  <cols>
    <col min="1" max="1" width="22" style="73" bestFit="1" customWidth="1"/>
    <col min="2" max="2" width="22" style="73" customWidth="1"/>
    <col min="3" max="3" width="8.3984375" style="73" customWidth="1"/>
    <col min="4" max="4" width="33.265625" style="73" bestFit="1" customWidth="1"/>
    <col min="5" max="5" width="8.3984375" style="73" customWidth="1"/>
    <col min="6" max="6" width="28.73046875" style="73" customWidth="1"/>
    <col min="7" max="7" width="8.3984375" style="73" customWidth="1"/>
    <col min="8" max="8" width="33.265625" style="73" bestFit="1" customWidth="1"/>
    <col min="9" max="9" width="8.3984375" style="73" customWidth="1"/>
    <col min="10" max="10" width="5.73046875" style="73" customWidth="1"/>
    <col min="11" max="11" width="8.73046875" style="73"/>
    <col min="12" max="15" width="7.3984375" style="73" customWidth="1"/>
    <col min="16" max="16384" width="8.73046875" style="73"/>
  </cols>
  <sheetData>
    <row r="1" spans="1:15" s="74" customFormat="1" ht="28.5" x14ac:dyDescent="0.45">
      <c r="A1" s="74" t="s">
        <v>9</v>
      </c>
      <c r="B1" s="81" t="str">
        <f>Training!B3</f>
        <v>1. English language courses</v>
      </c>
      <c r="C1" s="81" t="s">
        <v>58</v>
      </c>
      <c r="D1" s="82" t="str">
        <f>Training!B4</f>
        <v>2. IT courses and bibliographic tools (Scopus, WoS, etc.)</v>
      </c>
      <c r="E1" s="82" t="s">
        <v>62</v>
      </c>
      <c r="F1" s="81" t="str">
        <f>Training!B5</f>
        <v>3. Statistics courses</v>
      </c>
      <c r="G1" s="81" t="s">
        <v>63</v>
      </c>
      <c r="H1" s="82" t="str">
        <f>Training!B6</f>
        <v>4. Other interdisciplinary courses / research management</v>
      </c>
      <c r="I1" s="82" t="s">
        <v>64</v>
      </c>
      <c r="K1" s="78"/>
      <c r="L1" s="80" t="s">
        <v>58</v>
      </c>
      <c r="M1" s="80" t="s">
        <v>62</v>
      </c>
      <c r="N1" s="80" t="s">
        <v>63</v>
      </c>
      <c r="O1" s="80" t="s">
        <v>64</v>
      </c>
    </row>
    <row r="2" spans="1:15" ht="28.5" x14ac:dyDescent="0.45">
      <c r="A2" s="90" t="s">
        <v>10</v>
      </c>
      <c r="B2" s="81"/>
      <c r="C2" s="81"/>
      <c r="D2" s="83"/>
      <c r="E2" s="82"/>
      <c r="F2" s="85"/>
      <c r="G2" s="81"/>
      <c r="H2" s="83"/>
      <c r="I2" s="82"/>
      <c r="K2" s="79" t="s">
        <v>11</v>
      </c>
      <c r="L2" s="79">
        <f>SUM(C:C)</f>
        <v>0</v>
      </c>
      <c r="M2" s="79">
        <f>SUM(E:E)</f>
        <v>0</v>
      </c>
      <c r="N2" s="79">
        <f>SUM(G:G)</f>
        <v>0</v>
      </c>
      <c r="O2" s="79">
        <f>SUM(I:I)</f>
        <v>0</v>
      </c>
    </row>
    <row r="3" spans="1:15" ht="28.5" x14ac:dyDescent="0.45">
      <c r="A3" s="90" t="s">
        <v>10</v>
      </c>
      <c r="B3" s="81"/>
      <c r="C3" s="81"/>
      <c r="D3" s="83"/>
      <c r="E3" s="82"/>
      <c r="F3" s="85"/>
      <c r="G3" s="81"/>
      <c r="H3" s="83"/>
      <c r="I3" s="82"/>
    </row>
    <row r="4" spans="1:15" ht="28.5" x14ac:dyDescent="0.45">
      <c r="A4" s="90" t="s">
        <v>10</v>
      </c>
      <c r="B4" s="81"/>
      <c r="C4" s="81"/>
      <c r="D4" s="84"/>
      <c r="E4" s="82"/>
      <c r="F4" s="85"/>
      <c r="G4" s="81"/>
      <c r="H4" s="84"/>
      <c r="I4" s="82"/>
    </row>
    <row r="5" spans="1:15" ht="28.5" x14ac:dyDescent="0.45">
      <c r="A5" s="90" t="s">
        <v>10</v>
      </c>
      <c r="B5" s="81"/>
      <c r="C5" s="81"/>
      <c r="D5" s="83"/>
      <c r="E5" s="82"/>
      <c r="F5" s="85"/>
      <c r="G5" s="81"/>
      <c r="H5" s="83"/>
      <c r="I5" s="82"/>
    </row>
    <row r="6" spans="1:15" ht="28.5" x14ac:dyDescent="0.45">
      <c r="A6" s="90" t="s">
        <v>10</v>
      </c>
      <c r="B6" s="81"/>
      <c r="C6" s="81"/>
      <c r="D6" s="84"/>
      <c r="E6" s="82"/>
      <c r="F6" s="85"/>
      <c r="G6" s="81"/>
      <c r="H6" s="84"/>
      <c r="I6" s="82"/>
    </row>
    <row r="7" spans="1:15" ht="28.5" x14ac:dyDescent="0.45">
      <c r="A7" s="90" t="s">
        <v>10</v>
      </c>
      <c r="B7" s="81"/>
      <c r="C7" s="81"/>
      <c r="D7" s="84"/>
      <c r="E7" s="82"/>
      <c r="F7" s="85"/>
      <c r="G7" s="81"/>
      <c r="H7" s="84"/>
      <c r="I7" s="82"/>
    </row>
    <row r="8" spans="1:15" ht="28.5" x14ac:dyDescent="0.45">
      <c r="A8" s="90" t="s">
        <v>10</v>
      </c>
      <c r="B8" s="81"/>
      <c r="C8" s="81"/>
      <c r="D8" s="84"/>
      <c r="E8" s="82"/>
      <c r="F8" s="85"/>
      <c r="G8" s="81"/>
      <c r="H8" s="84"/>
      <c r="I8" s="82"/>
    </row>
    <row r="9" spans="1:15" ht="28.5" x14ac:dyDescent="0.45">
      <c r="A9" s="90" t="s">
        <v>10</v>
      </c>
      <c r="B9" s="81"/>
      <c r="C9" s="81"/>
      <c r="D9" s="84"/>
      <c r="E9" s="82"/>
      <c r="F9" s="85"/>
      <c r="G9" s="81"/>
      <c r="H9" s="84"/>
      <c r="I9" s="82"/>
    </row>
    <row r="10" spans="1:15" ht="28.5" x14ac:dyDescent="0.45">
      <c r="A10" s="90" t="s">
        <v>10</v>
      </c>
      <c r="B10" s="81"/>
      <c r="C10" s="81"/>
      <c r="D10" s="84"/>
      <c r="E10" s="82"/>
      <c r="F10" s="85"/>
      <c r="G10" s="81"/>
      <c r="H10" s="84"/>
      <c r="I10" s="82"/>
    </row>
    <row r="11" spans="1:15" ht="28.5" x14ac:dyDescent="0.45">
      <c r="A11" s="90" t="s">
        <v>10</v>
      </c>
      <c r="B11" s="81"/>
      <c r="C11" s="81"/>
      <c r="D11" s="84"/>
      <c r="E11" s="82"/>
      <c r="F11" s="85"/>
      <c r="G11" s="81"/>
      <c r="H11" s="84"/>
      <c r="I11" s="82"/>
    </row>
    <row r="12" spans="1:15" ht="28.5" x14ac:dyDescent="0.45">
      <c r="A12" s="90" t="s">
        <v>10</v>
      </c>
      <c r="B12" s="81"/>
      <c r="C12" s="81"/>
      <c r="D12" s="84"/>
      <c r="E12" s="82"/>
      <c r="F12" s="85"/>
      <c r="G12" s="81"/>
      <c r="H12" s="84"/>
      <c r="I12" s="82"/>
    </row>
    <row r="13" spans="1:15" ht="28.5" x14ac:dyDescent="0.45">
      <c r="A13" s="90" t="s">
        <v>10</v>
      </c>
      <c r="B13" s="81"/>
      <c r="C13" s="81"/>
      <c r="D13" s="84"/>
      <c r="E13" s="82"/>
      <c r="F13" s="85"/>
      <c r="G13" s="81"/>
      <c r="H13" s="84"/>
      <c r="I13" s="82"/>
    </row>
  </sheetData>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B6F6-A956-45A5-907F-E7A50E467273}">
  <dimension ref="A1:O13"/>
  <sheetViews>
    <sheetView topLeftCell="C1" workbookViewId="0">
      <pane ySplit="1" topLeftCell="A2" activePane="bottomLeft" state="frozen"/>
      <selection pane="bottomLeft" activeCell="L1" sqref="L1:O1"/>
    </sheetView>
  </sheetViews>
  <sheetFormatPr defaultColWidth="8.73046875" defaultRowHeight="14.25" x14ac:dyDescent="0.45"/>
  <cols>
    <col min="1" max="1" width="22" style="73" bestFit="1" customWidth="1"/>
    <col min="2" max="2" width="30.1328125" style="73" customWidth="1"/>
    <col min="3" max="3" width="8.3984375" style="73" customWidth="1"/>
    <col min="4" max="4" width="33.265625" style="73" bestFit="1" customWidth="1"/>
    <col min="5" max="5" width="8.3984375" style="73" customWidth="1"/>
    <col min="6" max="6" width="28.73046875" style="73" customWidth="1"/>
    <col min="7" max="7" width="8.3984375" style="73" customWidth="1"/>
    <col min="8" max="8" width="33.265625" style="73" bestFit="1" customWidth="1"/>
    <col min="9" max="9" width="8.3984375" style="73" customWidth="1"/>
    <col min="10" max="10" width="5.73046875" style="73" customWidth="1"/>
    <col min="11" max="11" width="8.73046875" style="73"/>
    <col min="12" max="12" width="9.3984375" style="73" customWidth="1"/>
    <col min="13" max="16384" width="8.73046875" style="73"/>
  </cols>
  <sheetData>
    <row r="1" spans="1:15" s="74" customFormat="1" ht="56.25" customHeight="1" x14ac:dyDescent="0.45">
      <c r="A1" s="74" t="s">
        <v>12</v>
      </c>
      <c r="B1" s="81" t="str">
        <f>Training!B11</f>
        <v>5. Lectures, seminars and disciplinary seminar cycles organised by the PhD Programme</v>
      </c>
      <c r="C1" s="81" t="s">
        <v>117</v>
      </c>
      <c r="D1" s="82" t="str">
        <f>Training!B12</f>
        <v>6. TALC</v>
      </c>
      <c r="E1" s="82" t="s">
        <v>118</v>
      </c>
      <c r="F1" s="81" t="str">
        <f>Training!B13</f>
        <v>7. Seminars organised by the Department of Human Sciences
(max 2 credits in years 1 and 2; max 1 credit in year 3)</v>
      </c>
      <c r="G1" s="81" t="s">
        <v>119</v>
      </c>
      <c r="H1" s="82" t="str">
        <f>Training!B14</f>
        <v>8. Disciplinary Summer/Winter Schools</v>
      </c>
      <c r="I1" s="82" t="s">
        <v>120</v>
      </c>
      <c r="K1" s="86"/>
      <c r="L1" s="88" t="s">
        <v>117</v>
      </c>
      <c r="M1" s="88" t="s">
        <v>118</v>
      </c>
      <c r="N1" s="88" t="s">
        <v>119</v>
      </c>
      <c r="O1" s="88" t="s">
        <v>120</v>
      </c>
    </row>
    <row r="2" spans="1:15" ht="28.5" x14ac:dyDescent="0.45">
      <c r="A2" s="90" t="s">
        <v>10</v>
      </c>
      <c r="B2" s="81"/>
      <c r="C2" s="81"/>
      <c r="D2" s="83"/>
      <c r="E2" s="82"/>
      <c r="F2" s="85"/>
      <c r="G2" s="81"/>
      <c r="H2" s="83"/>
      <c r="I2" s="82"/>
      <c r="K2" s="86" t="s">
        <v>11</v>
      </c>
      <c r="L2" s="86">
        <f>SUM(C:C)</f>
        <v>0</v>
      </c>
      <c r="M2" s="86">
        <f>SUM(E:E)</f>
        <v>0</v>
      </c>
      <c r="N2" s="86">
        <f>SUM(G:G)</f>
        <v>0</v>
      </c>
      <c r="O2" s="86">
        <f>SUM(I:I)</f>
        <v>0</v>
      </c>
    </row>
    <row r="3" spans="1:15" ht="28.5" x14ac:dyDescent="0.45">
      <c r="A3" s="90" t="s">
        <v>10</v>
      </c>
      <c r="B3" s="81"/>
      <c r="C3" s="81"/>
      <c r="D3" s="83"/>
      <c r="E3" s="82"/>
      <c r="F3" s="85"/>
      <c r="G3" s="81"/>
      <c r="H3" s="83"/>
      <c r="I3" s="82"/>
    </row>
    <row r="4" spans="1:15" ht="28.5" x14ac:dyDescent="0.45">
      <c r="A4" s="90" t="s">
        <v>10</v>
      </c>
      <c r="B4" s="81"/>
      <c r="C4" s="81"/>
      <c r="D4" s="84"/>
      <c r="E4" s="82"/>
      <c r="F4" s="85"/>
      <c r="G4" s="81"/>
      <c r="H4" s="84"/>
      <c r="I4" s="82"/>
    </row>
    <row r="5" spans="1:15" ht="28.5" x14ac:dyDescent="0.45">
      <c r="A5" s="90" t="s">
        <v>10</v>
      </c>
      <c r="B5" s="81"/>
      <c r="C5" s="81"/>
      <c r="D5" s="83"/>
      <c r="E5" s="82"/>
      <c r="F5" s="85"/>
      <c r="G5" s="81"/>
      <c r="H5" s="83"/>
      <c r="I5" s="82"/>
    </row>
    <row r="6" spans="1:15" ht="28.5" x14ac:dyDescent="0.45">
      <c r="A6" s="90" t="s">
        <v>10</v>
      </c>
      <c r="B6" s="81"/>
      <c r="C6" s="81"/>
      <c r="D6" s="84"/>
      <c r="E6" s="82"/>
      <c r="F6" s="85"/>
      <c r="G6" s="81"/>
      <c r="H6" s="84"/>
      <c r="I6" s="82"/>
    </row>
    <row r="7" spans="1:15" ht="28.5" x14ac:dyDescent="0.45">
      <c r="A7" s="90" t="s">
        <v>10</v>
      </c>
      <c r="B7" s="81"/>
      <c r="C7" s="81"/>
      <c r="D7" s="84"/>
      <c r="E7" s="82"/>
      <c r="F7" s="85"/>
      <c r="G7" s="81"/>
      <c r="H7" s="84"/>
      <c r="I7" s="82"/>
    </row>
    <row r="8" spans="1:15" ht="28.5" x14ac:dyDescent="0.45">
      <c r="A8" s="90" t="s">
        <v>10</v>
      </c>
      <c r="B8" s="81"/>
      <c r="C8" s="81"/>
      <c r="D8" s="84"/>
      <c r="E8" s="82"/>
      <c r="F8" s="85"/>
      <c r="G8" s="81"/>
      <c r="H8" s="84"/>
      <c r="I8" s="82"/>
    </row>
    <row r="9" spans="1:15" ht="28.5" x14ac:dyDescent="0.45">
      <c r="A9" s="90" t="s">
        <v>10</v>
      </c>
      <c r="B9" s="81"/>
      <c r="C9" s="81"/>
      <c r="D9" s="84"/>
      <c r="E9" s="82"/>
      <c r="F9" s="85"/>
      <c r="G9" s="81"/>
      <c r="H9" s="84"/>
      <c r="I9" s="82"/>
    </row>
    <row r="10" spans="1:15" ht="28.5" x14ac:dyDescent="0.45">
      <c r="A10" s="90" t="s">
        <v>10</v>
      </c>
      <c r="B10" s="81"/>
      <c r="C10" s="81"/>
      <c r="D10" s="84"/>
      <c r="E10" s="82"/>
      <c r="F10" s="85"/>
      <c r="G10" s="81"/>
      <c r="H10" s="84"/>
      <c r="I10" s="82"/>
    </row>
    <row r="11" spans="1:15" ht="28.5" x14ac:dyDescent="0.45">
      <c r="A11" s="90" t="s">
        <v>10</v>
      </c>
      <c r="B11" s="81"/>
      <c r="C11" s="81"/>
      <c r="D11" s="84"/>
      <c r="E11" s="82"/>
      <c r="F11" s="85"/>
      <c r="G11" s="81"/>
      <c r="H11" s="84"/>
      <c r="I11" s="82"/>
    </row>
    <row r="12" spans="1:15" ht="28.5" x14ac:dyDescent="0.45">
      <c r="A12" s="90" t="s">
        <v>10</v>
      </c>
      <c r="B12" s="81"/>
      <c r="C12" s="81"/>
      <c r="D12" s="84"/>
      <c r="E12" s="82"/>
      <c r="F12" s="85"/>
      <c r="G12" s="81"/>
      <c r="H12" s="84"/>
      <c r="I12" s="82"/>
    </row>
    <row r="13" spans="1:15" ht="28.5" x14ac:dyDescent="0.45">
      <c r="A13" s="90" t="s">
        <v>10</v>
      </c>
      <c r="B13" s="81"/>
      <c r="C13" s="81"/>
      <c r="D13" s="84"/>
      <c r="E13" s="82"/>
      <c r="F13" s="85"/>
      <c r="G13" s="81"/>
      <c r="H13" s="84"/>
      <c r="I13" s="82"/>
    </row>
  </sheetData>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95B81-A648-4671-B56F-09DAE0B9DD6B}">
  <dimension ref="A1:G16"/>
  <sheetViews>
    <sheetView workbookViewId="0">
      <pane ySplit="1" topLeftCell="A5" activePane="bottomLeft" state="frozen"/>
      <selection pane="bottomLeft" activeCell="F2" sqref="F2"/>
    </sheetView>
  </sheetViews>
  <sheetFormatPr defaultRowHeight="14.25" x14ac:dyDescent="0.45"/>
  <cols>
    <col min="1" max="1" width="18.3984375" bestFit="1" customWidth="1"/>
    <col min="2" max="2" width="44.265625" customWidth="1"/>
    <col min="3" max="3" width="11.86328125" style="1" bestFit="1" customWidth="1"/>
    <col min="4" max="4" width="9.265625" style="1" customWidth="1"/>
    <col min="5" max="5" width="10.73046875" style="1" customWidth="1"/>
    <col min="6" max="6" width="27" style="18" customWidth="1"/>
    <col min="7" max="7" width="23.3984375" customWidth="1"/>
  </cols>
  <sheetData>
    <row r="1" spans="1:7" ht="29.45" customHeight="1" thickBot="1" x14ac:dyDescent="0.5">
      <c r="A1" s="98" t="s">
        <v>13</v>
      </c>
      <c r="B1" s="98"/>
      <c r="C1" s="98"/>
      <c r="D1" s="98"/>
      <c r="E1" s="98"/>
      <c r="F1" s="98"/>
    </row>
    <row r="2" spans="1:7" ht="28.9" thickBot="1" x14ac:dyDescent="0.5">
      <c r="A2" s="32" t="s">
        <v>70</v>
      </c>
      <c r="B2" s="15" t="s">
        <v>71</v>
      </c>
      <c r="C2" s="15" t="s">
        <v>72</v>
      </c>
      <c r="D2" s="15" t="s">
        <v>73</v>
      </c>
      <c r="E2" s="15" t="s">
        <v>74</v>
      </c>
      <c r="F2" s="17" t="s">
        <v>75</v>
      </c>
    </row>
    <row r="3" spans="1:7" x14ac:dyDescent="0.45">
      <c r="A3" s="33" t="s">
        <v>9</v>
      </c>
      <c r="B3" s="3" t="s">
        <v>14</v>
      </c>
      <c r="C3" s="4" t="s">
        <v>15</v>
      </c>
      <c r="D3" s="4"/>
      <c r="E3" s="4"/>
      <c r="F3" s="75">
        <f>'PhD School Training list'!L2</f>
        <v>0</v>
      </c>
      <c r="G3" s="97" t="s">
        <v>76</v>
      </c>
    </row>
    <row r="4" spans="1:7" ht="28.5" x14ac:dyDescent="0.45">
      <c r="A4" s="34" t="s">
        <v>9</v>
      </c>
      <c r="B4" s="6" t="s">
        <v>59</v>
      </c>
      <c r="C4" s="7" t="s">
        <v>15</v>
      </c>
      <c r="D4" s="7"/>
      <c r="E4" s="7"/>
      <c r="F4" s="76">
        <f>'PhD School Training list'!M2</f>
        <v>0</v>
      </c>
      <c r="G4" s="97"/>
    </row>
    <row r="5" spans="1:7" x14ac:dyDescent="0.45">
      <c r="A5" s="34" t="s">
        <v>9</v>
      </c>
      <c r="B5" s="6" t="s">
        <v>60</v>
      </c>
      <c r="C5" s="7" t="s">
        <v>15</v>
      </c>
      <c r="D5" s="7"/>
      <c r="E5" s="7"/>
      <c r="F5" s="76">
        <f>'PhD School Training list'!N2</f>
        <v>0</v>
      </c>
      <c r="G5" s="97"/>
    </row>
    <row r="6" spans="1:7" ht="28.5" x14ac:dyDescent="0.45">
      <c r="A6" s="34" t="s">
        <v>9</v>
      </c>
      <c r="B6" s="6" t="s">
        <v>61</v>
      </c>
      <c r="C6" s="7" t="s">
        <v>15</v>
      </c>
      <c r="D6" s="7"/>
      <c r="E6" s="7"/>
      <c r="F6" s="76">
        <f>'PhD School Training list'!O2</f>
        <v>0</v>
      </c>
      <c r="G6" s="97"/>
    </row>
    <row r="7" spans="1:7" ht="28.9" thickBot="1" x14ac:dyDescent="0.5">
      <c r="A7" s="35" t="s">
        <v>9</v>
      </c>
      <c r="B7" s="16" t="s">
        <v>67</v>
      </c>
      <c r="C7" s="10" t="s">
        <v>16</v>
      </c>
      <c r="D7" s="10"/>
      <c r="E7" s="10">
        <v>5</v>
      </c>
      <c r="F7" s="77"/>
      <c r="G7" s="57" t="s">
        <v>77</v>
      </c>
    </row>
    <row r="8" spans="1:7" s="21" customFormat="1" ht="40.700000000000003" customHeight="1" thickBot="1" x14ac:dyDescent="0.5">
      <c r="A8" s="36" t="s">
        <v>9</v>
      </c>
      <c r="B8" s="89" t="s">
        <v>17</v>
      </c>
      <c r="C8" s="20"/>
      <c r="D8" s="20"/>
      <c r="E8" s="20"/>
      <c r="F8" s="19">
        <f>SUM(F3:F7)</f>
        <v>0</v>
      </c>
    </row>
    <row r="9" spans="1:7" ht="14.65" thickBot="1" x14ac:dyDescent="0.5"/>
    <row r="10" spans="1:7" ht="28.9" thickBot="1" x14ac:dyDescent="0.5">
      <c r="A10" s="31" t="s">
        <v>70</v>
      </c>
      <c r="B10" s="15" t="s">
        <v>71</v>
      </c>
      <c r="C10" s="15" t="s">
        <v>72</v>
      </c>
      <c r="D10" s="15" t="s">
        <v>73</v>
      </c>
      <c r="E10" s="15" t="s">
        <v>74</v>
      </c>
      <c r="F10" s="27" t="s">
        <v>75</v>
      </c>
    </row>
    <row r="11" spans="1:7" ht="28.5" customHeight="1" x14ac:dyDescent="0.45">
      <c r="A11" s="24" t="s">
        <v>12</v>
      </c>
      <c r="B11" s="3" t="s">
        <v>65</v>
      </c>
      <c r="C11" s="4" t="s">
        <v>18</v>
      </c>
      <c r="D11" s="4" t="s">
        <v>15</v>
      </c>
      <c r="E11" s="4" t="s">
        <v>15</v>
      </c>
      <c r="F11" s="29">
        <f>'PhD Program Training List'!L2</f>
        <v>0</v>
      </c>
      <c r="G11" s="127" t="s">
        <v>78</v>
      </c>
    </row>
    <row r="12" spans="1:7" ht="28.5" x14ac:dyDescent="0.45">
      <c r="A12" s="25" t="s">
        <v>12</v>
      </c>
      <c r="B12" s="6" t="s">
        <v>19</v>
      </c>
      <c r="C12" s="7" t="s">
        <v>18</v>
      </c>
      <c r="D12" s="7" t="s">
        <v>15</v>
      </c>
      <c r="E12" s="7">
        <v>2</v>
      </c>
      <c r="F12" s="30">
        <f>'PhD Program Training List'!M2</f>
        <v>0</v>
      </c>
      <c r="G12" s="127"/>
    </row>
    <row r="13" spans="1:7" ht="42.75" x14ac:dyDescent="0.45">
      <c r="A13" s="25" t="s">
        <v>12</v>
      </c>
      <c r="B13" s="6" t="s">
        <v>66</v>
      </c>
      <c r="C13" s="7" t="s">
        <v>18</v>
      </c>
      <c r="D13" s="7" t="s">
        <v>15</v>
      </c>
      <c r="E13" s="7" t="s">
        <v>15</v>
      </c>
      <c r="F13" s="42">
        <f>'PhD Program Training List'!N2</f>
        <v>0</v>
      </c>
      <c r="G13" s="127"/>
    </row>
    <row r="14" spans="1:7" ht="28.5" x14ac:dyDescent="0.45">
      <c r="A14" s="25" t="s">
        <v>12</v>
      </c>
      <c r="B14" s="6" t="s">
        <v>68</v>
      </c>
      <c r="C14" s="7" t="s">
        <v>20</v>
      </c>
      <c r="D14" s="7">
        <v>2</v>
      </c>
      <c r="E14" s="7">
        <v>4</v>
      </c>
      <c r="F14" s="42">
        <f>'PhD Program Training List'!O2</f>
        <v>0</v>
      </c>
      <c r="G14" s="127"/>
    </row>
    <row r="15" spans="1:7" ht="36.75" customHeight="1" thickBot="1" x14ac:dyDescent="0.5">
      <c r="A15" s="25" t="s">
        <v>12</v>
      </c>
      <c r="B15" s="16" t="s">
        <v>67</v>
      </c>
      <c r="C15" s="10" t="s">
        <v>16</v>
      </c>
      <c r="D15" s="10"/>
      <c r="E15" s="10">
        <v>5</v>
      </c>
      <c r="F15" s="128"/>
      <c r="G15" s="57" t="s">
        <v>77</v>
      </c>
    </row>
    <row r="16" spans="1:7" s="21" customFormat="1" ht="40.700000000000003" customHeight="1" thickBot="1" x14ac:dyDescent="0.5">
      <c r="A16" s="26" t="s">
        <v>12</v>
      </c>
      <c r="B16" s="89" t="s">
        <v>69</v>
      </c>
      <c r="C16" s="20"/>
      <c r="D16" s="20"/>
      <c r="E16" s="20"/>
      <c r="F16" s="23">
        <f>SUM(F11:F15)</f>
        <v>0</v>
      </c>
    </row>
  </sheetData>
  <mergeCells count="3">
    <mergeCell ref="G3:G6"/>
    <mergeCell ref="A1:F1"/>
    <mergeCell ref="G11:G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9AAB-56A1-4BE2-8DEC-B8A5DCD83F67}">
  <dimension ref="A1:G32"/>
  <sheetViews>
    <sheetView workbookViewId="0">
      <pane ySplit="2" topLeftCell="A6" activePane="bottomLeft" state="frozen"/>
      <selection pane="bottomLeft" activeCell="B15" sqref="B15"/>
    </sheetView>
  </sheetViews>
  <sheetFormatPr defaultRowHeight="14.25" x14ac:dyDescent="0.45"/>
  <cols>
    <col min="1" max="1" width="23.265625" bestFit="1" customWidth="1"/>
    <col min="2" max="2" width="29.1328125" customWidth="1"/>
    <col min="3" max="3" width="17.73046875" customWidth="1"/>
    <col min="4" max="4" width="16.3984375" style="1" customWidth="1"/>
    <col min="5" max="5" width="27.73046875" customWidth="1"/>
    <col min="6" max="6" width="40.59765625" customWidth="1"/>
    <col min="7" max="7" width="36" customWidth="1"/>
  </cols>
  <sheetData>
    <row r="1" spans="1:6" ht="28.9" thickBot="1" x14ac:dyDescent="0.5">
      <c r="A1" s="99" t="s">
        <v>21</v>
      </c>
      <c r="B1" s="99"/>
      <c r="C1" s="99"/>
      <c r="D1" s="99"/>
      <c r="E1" s="99"/>
      <c r="F1" s="57" t="s">
        <v>85</v>
      </c>
    </row>
    <row r="2" spans="1:6" ht="14.65" thickBot="1" x14ac:dyDescent="0.5">
      <c r="A2" s="13" t="s">
        <v>79</v>
      </c>
      <c r="B2" s="14" t="s">
        <v>80</v>
      </c>
      <c r="C2" s="14" t="s">
        <v>72</v>
      </c>
      <c r="D2" s="14" t="s">
        <v>74</v>
      </c>
      <c r="E2" s="14" t="s">
        <v>22</v>
      </c>
      <c r="F2" s="43" t="s">
        <v>75</v>
      </c>
    </row>
    <row r="3" spans="1:6" ht="28.9" thickBot="1" x14ac:dyDescent="0.5">
      <c r="A3" s="2" t="s">
        <v>23</v>
      </c>
      <c r="B3" s="3" t="s">
        <v>95</v>
      </c>
      <c r="C3" s="3" t="s">
        <v>24</v>
      </c>
      <c r="D3" s="4">
        <v>2</v>
      </c>
      <c r="E3" s="3" t="s">
        <v>81</v>
      </c>
      <c r="F3" s="45"/>
    </row>
    <row r="4" spans="1:6" x14ac:dyDescent="0.45">
      <c r="A4" s="5" t="s">
        <v>23</v>
      </c>
      <c r="B4" s="6" t="s">
        <v>26</v>
      </c>
      <c r="C4" s="6" t="s">
        <v>24</v>
      </c>
      <c r="D4" s="7">
        <v>2</v>
      </c>
      <c r="E4" s="3" t="s">
        <v>81</v>
      </c>
      <c r="F4" s="46"/>
    </row>
    <row r="5" spans="1:6" ht="28.5" x14ac:dyDescent="0.45">
      <c r="A5" s="5" t="s">
        <v>23</v>
      </c>
      <c r="B5" s="6" t="s">
        <v>96</v>
      </c>
      <c r="C5" s="6" t="s">
        <v>86</v>
      </c>
      <c r="D5" s="7" t="s">
        <v>15</v>
      </c>
      <c r="E5" s="6" t="s">
        <v>82</v>
      </c>
      <c r="F5" s="46"/>
    </row>
    <row r="6" spans="1:6" x14ac:dyDescent="0.45">
      <c r="A6" s="5" t="s">
        <v>23</v>
      </c>
      <c r="B6" s="6" t="s">
        <v>97</v>
      </c>
      <c r="C6" s="6" t="s">
        <v>27</v>
      </c>
      <c r="D6" s="7" t="s">
        <v>15</v>
      </c>
      <c r="E6" s="6" t="s">
        <v>25</v>
      </c>
      <c r="F6" s="46"/>
    </row>
    <row r="7" spans="1:6" x14ac:dyDescent="0.45">
      <c r="A7" s="5" t="s">
        <v>23</v>
      </c>
      <c r="B7" s="6" t="s">
        <v>28</v>
      </c>
      <c r="C7" s="6" t="s">
        <v>87</v>
      </c>
      <c r="D7" s="7">
        <v>4</v>
      </c>
      <c r="E7" s="6" t="s">
        <v>83</v>
      </c>
      <c r="F7" s="46"/>
    </row>
    <row r="8" spans="1:6" x14ac:dyDescent="0.45">
      <c r="A8" s="5" t="s">
        <v>23</v>
      </c>
      <c r="B8" s="6" t="s">
        <v>98</v>
      </c>
      <c r="C8" s="6" t="s">
        <v>24</v>
      </c>
      <c r="D8" s="7">
        <v>2</v>
      </c>
      <c r="E8" s="6"/>
      <c r="F8" s="46"/>
    </row>
    <row r="9" spans="1:6" ht="28.9" thickBot="1" x14ac:dyDescent="0.5">
      <c r="A9" s="8" t="s">
        <v>23</v>
      </c>
      <c r="B9" s="9" t="s">
        <v>29</v>
      </c>
      <c r="C9" s="9" t="s">
        <v>88</v>
      </c>
      <c r="D9" s="10">
        <v>2</v>
      </c>
      <c r="E9" s="9" t="s">
        <v>84</v>
      </c>
      <c r="F9" s="47"/>
    </row>
    <row r="10" spans="1:6" ht="28.9" thickBot="1" x14ac:dyDescent="0.5">
      <c r="A10" s="2" t="s">
        <v>89</v>
      </c>
      <c r="B10" s="3" t="s">
        <v>30</v>
      </c>
      <c r="C10" s="3" t="s">
        <v>31</v>
      </c>
      <c r="D10" s="4" t="s">
        <v>15</v>
      </c>
      <c r="E10" s="3"/>
      <c r="F10" s="45"/>
    </row>
    <row r="11" spans="1:6" ht="28.9" thickBot="1" x14ac:dyDescent="0.5">
      <c r="A11" s="2" t="s">
        <v>89</v>
      </c>
      <c r="B11" s="6" t="s">
        <v>32</v>
      </c>
      <c r="C11" s="6" t="s">
        <v>24</v>
      </c>
      <c r="D11" s="7" t="s">
        <v>15</v>
      </c>
      <c r="E11" s="6"/>
      <c r="F11" s="46"/>
    </row>
    <row r="12" spans="1:6" ht="28.9" thickBot="1" x14ac:dyDescent="0.5">
      <c r="A12" s="2" t="s">
        <v>89</v>
      </c>
      <c r="B12" s="9" t="s">
        <v>33</v>
      </c>
      <c r="C12" s="9" t="s">
        <v>34</v>
      </c>
      <c r="D12" s="10" t="s">
        <v>15</v>
      </c>
      <c r="E12" s="9"/>
      <c r="F12" s="47"/>
    </row>
    <row r="13" spans="1:6" ht="14.65" thickBot="1" x14ac:dyDescent="0.5">
      <c r="A13" s="2" t="s">
        <v>90</v>
      </c>
      <c r="B13" s="3" t="s">
        <v>99</v>
      </c>
      <c r="C13" s="3" t="s">
        <v>34</v>
      </c>
      <c r="D13" s="4" t="s">
        <v>15</v>
      </c>
      <c r="E13" s="3"/>
      <c r="F13" s="44"/>
    </row>
    <row r="14" spans="1:6" ht="28.9" thickBot="1" x14ac:dyDescent="0.5">
      <c r="A14" s="2" t="s">
        <v>90</v>
      </c>
      <c r="B14" s="6" t="s">
        <v>100</v>
      </c>
      <c r="C14" s="6" t="s">
        <v>31</v>
      </c>
      <c r="D14" s="7" t="s">
        <v>15</v>
      </c>
      <c r="E14" s="6"/>
      <c r="F14" s="37"/>
    </row>
    <row r="15" spans="1:6" ht="14.65" thickBot="1" x14ac:dyDescent="0.5">
      <c r="A15" s="2" t="s">
        <v>90</v>
      </c>
      <c r="B15" s="6" t="s">
        <v>101</v>
      </c>
      <c r="C15" s="6" t="s">
        <v>24</v>
      </c>
      <c r="D15" s="7" t="s">
        <v>15</v>
      </c>
      <c r="E15" s="6"/>
      <c r="F15" s="37"/>
    </row>
    <row r="16" spans="1:6" ht="14.65" thickBot="1" x14ac:dyDescent="0.5">
      <c r="A16" s="2" t="s">
        <v>90</v>
      </c>
      <c r="B16" s="6" t="s">
        <v>102</v>
      </c>
      <c r="C16" s="6" t="s">
        <v>34</v>
      </c>
      <c r="D16" s="7" t="s">
        <v>15</v>
      </c>
      <c r="E16" s="6"/>
      <c r="F16" s="37"/>
    </row>
    <row r="17" spans="1:7" ht="28.9" thickBot="1" x14ac:dyDescent="0.5">
      <c r="A17" s="2" t="s">
        <v>90</v>
      </c>
      <c r="B17" s="6" t="s">
        <v>103</v>
      </c>
      <c r="C17" s="6" t="s">
        <v>35</v>
      </c>
      <c r="D17" s="7" t="s">
        <v>15</v>
      </c>
      <c r="E17" s="6"/>
      <c r="F17" s="37"/>
    </row>
    <row r="18" spans="1:7" ht="28.9" thickBot="1" x14ac:dyDescent="0.5">
      <c r="A18" s="2" t="s">
        <v>90</v>
      </c>
      <c r="B18" s="6" t="s">
        <v>104</v>
      </c>
      <c r="C18" s="6" t="s">
        <v>36</v>
      </c>
      <c r="D18" s="7" t="s">
        <v>15</v>
      </c>
      <c r="E18" s="6"/>
      <c r="F18" s="37"/>
    </row>
    <row r="19" spans="1:7" ht="28.9" thickBot="1" x14ac:dyDescent="0.5">
      <c r="A19" s="2" t="s">
        <v>90</v>
      </c>
      <c r="B19" s="6" t="s">
        <v>105</v>
      </c>
      <c r="C19" s="6" t="s">
        <v>37</v>
      </c>
      <c r="D19" s="7" t="s">
        <v>15</v>
      </c>
      <c r="E19" s="6"/>
      <c r="F19" s="37"/>
    </row>
    <row r="20" spans="1:7" ht="14.65" thickBot="1" x14ac:dyDescent="0.5">
      <c r="A20" s="2" t="s">
        <v>90</v>
      </c>
      <c r="B20" s="6" t="s">
        <v>106</v>
      </c>
      <c r="C20" s="6" t="s">
        <v>31</v>
      </c>
      <c r="D20" s="7" t="s">
        <v>15</v>
      </c>
      <c r="E20" s="6"/>
      <c r="F20" s="37"/>
    </row>
    <row r="21" spans="1:7" ht="28.9" thickBot="1" x14ac:dyDescent="0.5">
      <c r="A21" s="2" t="s">
        <v>90</v>
      </c>
      <c r="B21" s="6" t="s">
        <v>107</v>
      </c>
      <c r="C21" s="6" t="s">
        <v>31</v>
      </c>
      <c r="D21" s="7" t="s">
        <v>15</v>
      </c>
      <c r="E21" s="6"/>
      <c r="F21" s="37"/>
    </row>
    <row r="22" spans="1:7" ht="14.65" thickBot="1" x14ac:dyDescent="0.5">
      <c r="A22" s="2" t="s">
        <v>90</v>
      </c>
      <c r="B22" s="6" t="s">
        <v>108</v>
      </c>
      <c r="C22" s="6" t="s">
        <v>24</v>
      </c>
      <c r="D22" s="7" t="s">
        <v>15</v>
      </c>
      <c r="E22" s="6"/>
      <c r="F22" s="37"/>
    </row>
    <row r="23" spans="1:7" ht="14.65" thickBot="1" x14ac:dyDescent="0.5">
      <c r="A23" s="2" t="s">
        <v>90</v>
      </c>
      <c r="B23" s="6" t="s">
        <v>109</v>
      </c>
      <c r="C23" s="6" t="s">
        <v>34</v>
      </c>
      <c r="D23" s="7" t="s">
        <v>15</v>
      </c>
      <c r="E23" s="6"/>
      <c r="F23" s="37"/>
    </row>
    <row r="24" spans="1:7" ht="28.9" thickBot="1" x14ac:dyDescent="0.5">
      <c r="A24" s="2" t="s">
        <v>90</v>
      </c>
      <c r="B24" s="6" t="s">
        <v>110</v>
      </c>
      <c r="C24" s="6" t="s">
        <v>35</v>
      </c>
      <c r="D24" s="7" t="s">
        <v>15</v>
      </c>
      <c r="E24" s="6"/>
      <c r="F24" s="37"/>
    </row>
    <row r="25" spans="1:7" ht="28.9" thickBot="1" x14ac:dyDescent="0.5">
      <c r="A25" s="2" t="s">
        <v>90</v>
      </c>
      <c r="B25" s="6" t="s">
        <v>111</v>
      </c>
      <c r="C25" s="6" t="s">
        <v>31</v>
      </c>
      <c r="D25" s="7" t="s">
        <v>15</v>
      </c>
      <c r="E25" s="6"/>
      <c r="F25" s="37"/>
    </row>
    <row r="26" spans="1:7" ht="28.9" thickBot="1" x14ac:dyDescent="0.5">
      <c r="A26" s="2" t="s">
        <v>90</v>
      </c>
      <c r="B26" s="6" t="s">
        <v>112</v>
      </c>
      <c r="C26" s="6" t="s">
        <v>37</v>
      </c>
      <c r="D26" s="7" t="s">
        <v>15</v>
      </c>
      <c r="E26" s="6"/>
      <c r="F26" s="37"/>
    </row>
    <row r="27" spans="1:7" ht="28.9" thickBot="1" x14ac:dyDescent="0.5">
      <c r="A27" s="2" t="s">
        <v>90</v>
      </c>
      <c r="B27" s="6" t="s">
        <v>113</v>
      </c>
      <c r="C27" s="6" t="s">
        <v>35</v>
      </c>
      <c r="D27" s="7" t="s">
        <v>15</v>
      </c>
      <c r="E27" s="6"/>
      <c r="F27" s="37"/>
    </row>
    <row r="28" spans="1:7" ht="28.9" thickBot="1" x14ac:dyDescent="0.5">
      <c r="A28" s="2" t="s">
        <v>90</v>
      </c>
      <c r="B28" s="6" t="s">
        <v>114</v>
      </c>
      <c r="C28" s="6" t="s">
        <v>36</v>
      </c>
      <c r="D28" s="7" t="s">
        <v>15</v>
      </c>
      <c r="E28" s="6"/>
      <c r="F28" s="37"/>
    </row>
    <row r="29" spans="1:7" ht="28.9" thickBot="1" x14ac:dyDescent="0.5">
      <c r="A29" s="2" t="s">
        <v>90</v>
      </c>
      <c r="B29" s="6" t="s">
        <v>115</v>
      </c>
      <c r="C29" s="6" t="s">
        <v>37</v>
      </c>
      <c r="D29" s="7" t="s">
        <v>15</v>
      </c>
      <c r="E29" s="6"/>
      <c r="F29" s="37"/>
    </row>
    <row r="30" spans="1:7" ht="14.65" thickBot="1" x14ac:dyDescent="0.5">
      <c r="A30" s="2" t="s">
        <v>90</v>
      </c>
      <c r="B30" s="6" t="s">
        <v>116</v>
      </c>
      <c r="C30" s="6" t="s">
        <v>31</v>
      </c>
      <c r="D30" s="7" t="s">
        <v>15</v>
      </c>
      <c r="E30" s="6"/>
      <c r="F30" s="38"/>
    </row>
    <row r="31" spans="1:7" ht="28.9" thickBot="1" x14ac:dyDescent="0.5">
      <c r="A31" s="11" t="s">
        <v>91</v>
      </c>
      <c r="B31" s="12" t="s">
        <v>16</v>
      </c>
      <c r="C31" s="12" t="s">
        <v>38</v>
      </c>
      <c r="D31" s="12" t="s">
        <v>94</v>
      </c>
      <c r="E31" s="39"/>
      <c r="F31" s="40"/>
    </row>
    <row r="32" spans="1:7" s="21" customFormat="1" ht="40.700000000000003" customHeight="1" thickBot="1" x14ac:dyDescent="0.5">
      <c r="A32" s="56" t="s">
        <v>39</v>
      </c>
      <c r="B32" s="22"/>
      <c r="C32" s="22"/>
      <c r="D32" s="22"/>
      <c r="E32" s="9" t="s">
        <v>92</v>
      </c>
      <c r="F32" s="28">
        <f>SUM(F3:F31)</f>
        <v>0</v>
      </c>
      <c r="G32" s="57" t="s">
        <v>93</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0C8A-8369-49F2-BE37-7487ED3ADFBC}">
  <dimension ref="A1:P13"/>
  <sheetViews>
    <sheetView workbookViewId="0">
      <pane ySplit="3" topLeftCell="A4" activePane="bottomLeft" state="frozen"/>
      <selection pane="bottomLeft" activeCell="A4" sqref="A4"/>
    </sheetView>
  </sheetViews>
  <sheetFormatPr defaultColWidth="9.86328125" defaultRowHeight="18" x14ac:dyDescent="0.45"/>
  <cols>
    <col min="1" max="1" width="17.86328125" style="63" bestFit="1" customWidth="1"/>
    <col min="2" max="4" width="14.3984375" style="64" customWidth="1"/>
    <col min="5" max="5" width="9.86328125" style="51"/>
    <col min="6" max="6" width="8" style="52" customWidth="1"/>
    <col min="7" max="10" width="8.59765625" style="52" customWidth="1"/>
    <col min="11" max="15" width="8.59765625" style="48" customWidth="1"/>
    <col min="16" max="16" width="7.73046875" style="48" customWidth="1"/>
    <col min="17" max="16384" width="9.86328125" style="48"/>
  </cols>
  <sheetData>
    <row r="1" spans="1:16" s="41" customFormat="1" ht="47.65" customHeight="1" x14ac:dyDescent="0.45">
      <c r="A1" s="119" t="s">
        <v>40</v>
      </c>
      <c r="B1" s="120"/>
      <c r="C1" s="120"/>
      <c r="D1" s="121"/>
    </row>
    <row r="2" spans="1:16" s="41" customFormat="1" ht="28.9" customHeight="1" x14ac:dyDescent="0.45">
      <c r="A2" s="122" t="s">
        <v>41</v>
      </c>
      <c r="B2" s="123"/>
      <c r="C2" s="123"/>
      <c r="D2" s="124"/>
    </row>
    <row r="3" spans="1:16" s="41" customFormat="1" ht="28.9" customHeight="1" x14ac:dyDescent="0.45">
      <c r="A3" s="70" t="s">
        <v>42</v>
      </c>
      <c r="B3" s="87"/>
      <c r="C3" s="70" t="s">
        <v>43</v>
      </c>
      <c r="D3" s="87"/>
    </row>
    <row r="4" spans="1:16" ht="18.399999999999999" thickBot="1" x14ac:dyDescent="0.5">
      <c r="B4" s="63"/>
      <c r="C4" s="63"/>
      <c r="D4" s="63"/>
      <c r="E4" s="48"/>
      <c r="F4" s="48"/>
      <c r="G4" s="48"/>
      <c r="H4" s="48"/>
      <c r="I4" s="48"/>
      <c r="J4" s="48"/>
    </row>
    <row r="5" spans="1:16" ht="18.399999999999999" thickBot="1" x14ac:dyDescent="0.5">
      <c r="A5" s="108" t="s">
        <v>44</v>
      </c>
      <c r="B5" s="109"/>
      <c r="C5" s="109"/>
      <c r="D5" s="110"/>
      <c r="E5" s="52"/>
      <c r="F5" s="102" t="s">
        <v>45</v>
      </c>
      <c r="G5" s="103"/>
      <c r="H5" s="103"/>
      <c r="I5" s="103"/>
      <c r="J5" s="103"/>
      <c r="K5" s="103"/>
      <c r="L5" s="103"/>
      <c r="M5" s="103"/>
      <c r="N5" s="103"/>
      <c r="O5" s="103"/>
      <c r="P5" s="104"/>
    </row>
    <row r="6" spans="1:16" ht="36.75" customHeight="1" thickBot="1" x14ac:dyDescent="0.5">
      <c r="A6" s="65" t="s">
        <v>46</v>
      </c>
      <c r="B6" s="105" t="s">
        <v>47</v>
      </c>
      <c r="C6" s="106"/>
      <c r="D6" s="107"/>
      <c r="E6" s="52"/>
      <c r="F6" s="125"/>
      <c r="G6" s="111" t="s">
        <v>48</v>
      </c>
      <c r="H6" s="112"/>
      <c r="I6" s="113"/>
      <c r="J6" s="111" t="s">
        <v>49</v>
      </c>
      <c r="K6" s="112"/>
      <c r="L6" s="113"/>
      <c r="M6" s="111" t="s">
        <v>50</v>
      </c>
      <c r="N6" s="112"/>
      <c r="O6" s="113"/>
      <c r="P6" s="53" t="s">
        <v>51</v>
      </c>
    </row>
    <row r="7" spans="1:16" ht="26.65" thickBot="1" x14ac:dyDescent="0.5">
      <c r="A7" s="65">
        <f>D3</f>
        <v>0</v>
      </c>
      <c r="B7" s="58" t="s">
        <v>51</v>
      </c>
      <c r="C7" s="59" t="s">
        <v>52</v>
      </c>
      <c r="D7" s="60" t="s">
        <v>53</v>
      </c>
      <c r="E7" s="55"/>
      <c r="F7" s="126"/>
      <c r="G7" s="53" t="s">
        <v>51</v>
      </c>
      <c r="H7" s="53" t="s">
        <v>52</v>
      </c>
      <c r="I7" s="53" t="s">
        <v>53</v>
      </c>
      <c r="J7" s="53" t="s">
        <v>51</v>
      </c>
      <c r="K7" s="53" t="s">
        <v>52</v>
      </c>
      <c r="L7" s="53" t="s">
        <v>53</v>
      </c>
      <c r="M7" s="53" t="s">
        <v>51</v>
      </c>
      <c r="N7" s="53" t="s">
        <v>52</v>
      </c>
      <c r="O7" s="53" t="s">
        <v>53</v>
      </c>
      <c r="P7" s="53"/>
    </row>
    <row r="8" spans="1:16" ht="26.65" thickBot="1" x14ac:dyDescent="0.5">
      <c r="A8" s="61" t="s">
        <v>54</v>
      </c>
      <c r="B8" s="69">
        <f>C8+D8</f>
        <v>0</v>
      </c>
      <c r="C8" s="66">
        <f>Training!F8</f>
        <v>0</v>
      </c>
      <c r="D8" s="67">
        <f>Training!F16</f>
        <v>0</v>
      </c>
      <c r="F8" s="49" t="s">
        <v>54</v>
      </c>
      <c r="G8" s="54">
        <v>15</v>
      </c>
      <c r="H8" s="54">
        <v>5</v>
      </c>
      <c r="I8" s="54">
        <v>10</v>
      </c>
      <c r="J8" s="54">
        <v>15</v>
      </c>
      <c r="K8" s="54">
        <v>5</v>
      </c>
      <c r="L8" s="54">
        <v>10</v>
      </c>
      <c r="M8" s="54">
        <v>10</v>
      </c>
      <c r="N8" s="54">
        <v>5</v>
      </c>
      <c r="O8" s="54">
        <v>5</v>
      </c>
      <c r="P8" s="54">
        <v>40</v>
      </c>
    </row>
    <row r="9" spans="1:16" ht="26.65" thickBot="1" x14ac:dyDescent="0.5">
      <c r="A9" s="62" t="s">
        <v>55</v>
      </c>
      <c r="B9" s="69">
        <f>Research!F32</f>
        <v>0</v>
      </c>
      <c r="C9" s="114"/>
      <c r="D9" s="115"/>
      <c r="F9" s="50" t="s">
        <v>55</v>
      </c>
      <c r="G9" s="54">
        <v>45</v>
      </c>
      <c r="H9" s="54"/>
      <c r="I9" s="54"/>
      <c r="J9" s="54">
        <v>45</v>
      </c>
      <c r="K9" s="54"/>
      <c r="L9" s="54"/>
      <c r="M9" s="54">
        <v>50</v>
      </c>
      <c r="N9" s="54"/>
      <c r="O9" s="54"/>
      <c r="P9" s="54">
        <v>140</v>
      </c>
    </row>
    <row r="10" spans="1:16" ht="26.65" thickBot="1" x14ac:dyDescent="0.5">
      <c r="A10" s="68" t="s">
        <v>51</v>
      </c>
      <c r="B10" s="116">
        <f>SUM(B8:B9)</f>
        <v>0</v>
      </c>
      <c r="C10" s="117"/>
      <c r="D10" s="118"/>
      <c r="F10" s="50" t="s">
        <v>51</v>
      </c>
      <c r="G10" s="53">
        <v>60</v>
      </c>
      <c r="H10" s="53"/>
      <c r="I10" s="53"/>
      <c r="J10" s="53">
        <v>60</v>
      </c>
      <c r="K10" s="53"/>
      <c r="L10" s="53"/>
      <c r="M10" s="53">
        <v>60</v>
      </c>
      <c r="N10" s="53"/>
      <c r="O10" s="53"/>
      <c r="P10" s="53">
        <v>180</v>
      </c>
    </row>
    <row r="12" spans="1:16" ht="46.35" customHeight="1" thickBot="1" x14ac:dyDescent="0.5">
      <c r="A12" s="71" t="s">
        <v>56</v>
      </c>
      <c r="B12" s="100"/>
      <c r="C12" s="100"/>
      <c r="D12" s="100"/>
    </row>
    <row r="13" spans="1:16" ht="46.35" customHeight="1" thickBot="1" x14ac:dyDescent="0.5">
      <c r="A13" s="72" t="s">
        <v>57</v>
      </c>
      <c r="B13" s="101"/>
      <c r="C13" s="101"/>
      <c r="D13" s="101"/>
    </row>
  </sheetData>
  <mergeCells count="13">
    <mergeCell ref="A1:D1"/>
    <mergeCell ref="A2:D2"/>
    <mergeCell ref="F6:F7"/>
    <mergeCell ref="G6:I6"/>
    <mergeCell ref="J6:L6"/>
    <mergeCell ref="B12:D12"/>
    <mergeCell ref="B13:D13"/>
    <mergeCell ref="F5:P5"/>
    <mergeCell ref="B6:D6"/>
    <mergeCell ref="A5:D5"/>
    <mergeCell ref="M6:O6"/>
    <mergeCell ref="C9:D9"/>
    <mergeCell ref="B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EE19D896ECB46A02D4C62A8E6E0C3" ma:contentTypeVersion="17" ma:contentTypeDescription="Creare un nuovo documento." ma:contentTypeScope="" ma:versionID="0058a35a4c7e47be404cf166118eb00e">
  <xsd:schema xmlns:xsd="http://www.w3.org/2001/XMLSchema" xmlns:xs="http://www.w3.org/2001/XMLSchema" xmlns:p="http://schemas.microsoft.com/office/2006/metadata/properties" xmlns:ns2="a299b41e-eb8a-4fc6-96f5-0c395dd49173" xmlns:ns3="c634fff6-436a-43eb-b0d0-995d641d2213" targetNamespace="http://schemas.microsoft.com/office/2006/metadata/properties" ma:root="true" ma:fieldsID="e9d10471ab299ff816794403067b938a" ns2:_="" ns3:_="">
    <xsd:import namespace="a299b41e-eb8a-4fc6-96f5-0c395dd49173"/>
    <xsd:import namespace="c634fff6-436a-43eb-b0d0-995d641d22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b41e-eb8a-4fc6-96f5-0c395dd49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eaba446-670d-4910-9889-4457375d1d2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4fff6-436a-43eb-b0d0-995d641d221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14acf804-7238-4381-b148-545cd03accd7}" ma:internalName="TaxCatchAll" ma:showField="CatchAllData" ma:web="c634fff6-436a-43eb-b0d0-995d641d22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34fff6-436a-43eb-b0d0-995d641d2213" xsi:nil="true"/>
    <lcf76f155ced4ddcb4097134ff3c332f xmlns="a299b41e-eb8a-4fc6-96f5-0c395dd491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059557-33F8-44A3-AFA1-8AD046529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b41e-eb8a-4fc6-96f5-0c395dd49173"/>
    <ds:schemaRef ds:uri="c634fff6-436a-43eb-b0d0-995d641d2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66515-30FB-4E8C-9E24-9400B7C76EB9}">
  <ds:schemaRefs>
    <ds:schemaRef ds:uri="http://schemas.microsoft.com/sharepoint/v3/contenttype/forms"/>
  </ds:schemaRefs>
</ds:datastoreItem>
</file>

<file path=customXml/itemProps3.xml><?xml version="1.0" encoding="utf-8"?>
<ds:datastoreItem xmlns:ds="http://schemas.openxmlformats.org/officeDocument/2006/customXml" ds:itemID="{423F2494-3D0B-4B73-BAB1-1272675FF4F5}">
  <ds:schemaRefs>
    <ds:schemaRef ds:uri="http://schemas.microsoft.com/office/2006/metadata/properties"/>
    <ds:schemaRef ds:uri="http://schemas.microsoft.com/office/infopath/2007/PartnerControls"/>
    <ds:schemaRef ds:uri="c634fff6-436a-43eb-b0d0-995d641d2213"/>
    <ds:schemaRef ds:uri="a299b41e-eb8a-4fc6-96f5-0c395dd4917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INSTRUCTIONS</vt:lpstr>
      <vt:lpstr>PhD School Training list</vt:lpstr>
      <vt:lpstr>PhD Program Training List</vt:lpstr>
      <vt:lpstr>Training</vt:lpstr>
      <vt:lpstr>Research</vt:lpstr>
      <vt:lpstr>Summary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Margherita Pasini</dc:creator>
  <cp:keywords/>
  <dc:description/>
  <cp:lastModifiedBy>Michele Scandola</cp:lastModifiedBy>
  <cp:revision/>
  <dcterms:created xsi:type="dcterms:W3CDTF">2025-09-25T10:05:46Z</dcterms:created>
  <dcterms:modified xsi:type="dcterms:W3CDTF">2025-10-31T11:39:40Z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0x01010078AEE19D896ECB46A02D4C62A8E6E0C3</vt:lpwstr>
  </property>
  <property fmtid="{D5CDD505-2E9C-101B-9397-08002B2CF9AE}" pid="3" name="MediaServiceImageTags">
    <vt:lpwstr/>
  </property>
</Properties>
</file>