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01"/>
  <workbookPr/>
  <mc:AlternateContent xmlns:mc="http://schemas.openxmlformats.org/markup-compatibility/2006">
    <mc:Choice Requires="x15">
      <x15ac:absPath xmlns:x15ac="http://schemas.microsoft.com/office/spreadsheetml/2010/11/ac" url="/Users/elisa/Desktop/"/>
    </mc:Choice>
  </mc:AlternateContent>
  <xr:revisionPtr revIDLastSave="0" documentId="13_ncr:1_{37A2BEEB-9F77-D64E-AA10-57C07B8BC752}" xr6:coauthVersionLast="47" xr6:coauthVersionMax="47" xr10:uidLastSave="{00000000-0000-0000-0000-000000000000}"/>
  <bookViews>
    <workbookView xWindow="2120" yWindow="660" windowWidth="15120" windowHeight="16580" tabRatio="697" xr2:uid="{11BFB6C8-10E7-48C3-8A84-3999A2A1BE1D}"/>
  </bookViews>
  <sheets>
    <sheet name="INSTRUCTIONS" sheetId="7" r:id="rId1"/>
    <sheet name="PhD School Training list" sheetId="5" r:id="rId2"/>
    <sheet name="PhD Program Training List" sheetId="6" r:id="rId3"/>
    <sheet name="Training" sheetId="1" r:id="rId4"/>
    <sheet name="Research" sheetId="3" r:id="rId5"/>
    <sheet name="Summary Table" sheetId="4" r:id="rId6"/>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 i="5" l="1"/>
  <c r="F3" i="1"/>
  <c r="M2" i="5"/>
  <c r="F4" i="1"/>
  <c r="D1" i="5"/>
  <c r="F1" i="5"/>
  <c r="H1" i="5"/>
  <c r="B1" i="6"/>
  <c r="F1" i="6"/>
  <c r="L2" i="6"/>
  <c r="F11" i="1"/>
  <c r="M2" i="6"/>
  <c r="F12" i="1"/>
  <c r="N2" i="6"/>
  <c r="F13" i="1"/>
  <c r="O2" i="6"/>
  <c r="F14" i="1"/>
  <c r="F16" i="1"/>
  <c r="D1" i="6"/>
  <c r="B1" i="5"/>
  <c r="H1" i="6"/>
  <c r="O2" i="5"/>
  <c r="F6" i="1"/>
  <c r="N2" i="5"/>
  <c r="F5" i="1"/>
  <c r="A7" i="4"/>
  <c r="F8" i="1"/>
  <c r="C8" i="4"/>
  <c r="D8" i="4"/>
  <c r="B8" i="4"/>
  <c r="F33" i="3"/>
  <c r="B9" i="4"/>
  <c r="B10" i="4"/>
</calcChain>
</file>

<file path=xl/sharedStrings.xml><?xml version="1.0" encoding="utf-8"?>
<sst xmlns="http://schemas.openxmlformats.org/spreadsheetml/2006/main" count="273" uniqueCount="126">
  <si>
    <t>INSTRUCTIONS FOR COMPLETION</t>
  </si>
  <si>
    <t>The file consists of 5 sheets (in addition to this instruction sheet)</t>
  </si>
  <si>
    <r>
      <rPr>
        <sz val="11"/>
        <color rgb="FF000000"/>
        <rFont val="Aptos"/>
      </rPr>
      <t>1. Sheet “</t>
    </r>
    <r>
      <rPr>
        <b/>
        <sz val="11"/>
        <color rgb="FF000000"/>
        <rFont val="Aptos"/>
      </rPr>
      <t>Elenco Training PhD School</t>
    </r>
    <r>
      <rPr>
        <sz val="11"/>
        <color rgb="FF000000"/>
        <rFont val="Aptos"/>
      </rPr>
      <t>”</t>
    </r>
  </si>
  <si>
    <r>
      <rPr>
        <sz val="11"/>
        <color rgb="FF000000"/>
        <rFont val="Aptos"/>
      </rPr>
      <t>2. Sheet “</t>
    </r>
    <r>
      <rPr>
        <b/>
        <sz val="11"/>
        <color rgb="FF000000"/>
        <rFont val="Aptos"/>
      </rPr>
      <t>Elenco Training PhD Program</t>
    </r>
    <r>
      <rPr>
        <sz val="11"/>
        <color rgb="FF000000"/>
        <rFont val="Aptos"/>
      </rPr>
      <t>”</t>
    </r>
  </si>
  <si>
    <r>
      <t>‘</t>
    </r>
    <r>
      <rPr>
        <b/>
        <sz val="11"/>
        <color rgb="FF000000"/>
        <rFont val="Aptos Narrow"/>
        <scheme val="minor"/>
      </rPr>
      <t>The latter two sheets must be completed by hand by the student for all Training activities</t>
    </r>
    <r>
      <rPr>
        <sz val="11"/>
        <color rgb="FF000000"/>
        <rFont val="Aptos Narrow"/>
        <scheme val="minor"/>
      </rPr>
      <t xml:space="preserve">, except those relating to </t>
    </r>
    <r>
      <rPr>
        <b/>
        <sz val="11"/>
        <color rgb="FF000000"/>
        <rFont val="Aptos Narrow"/>
        <scheme val="minor"/>
      </rPr>
      <t>International Mobility - Training</t>
    </r>
    <r>
      <rPr>
        <sz val="11"/>
        <color rgb="FF000000"/>
        <rFont val="Aptos Narrow"/>
        <scheme val="minor"/>
      </rPr>
      <t xml:space="preserve"> quota, which must be completed in the ’Training" sheet. The first two sheets must be completed by indicating the title of the activity and the hours worked, and, alongside, the number of credits for that specific activity.</t>
    </r>
  </si>
  <si>
    <r>
      <rPr>
        <sz val="11"/>
        <color rgb="FF000000"/>
        <rFont val="Aptos Narrow"/>
        <scheme val="minor"/>
      </rPr>
      <t>The total number of credits for the individual activities, divided into areas, shown in the respective sheets,</t>
    </r>
    <r>
      <rPr>
        <b/>
        <sz val="11"/>
        <color rgb="FF000000"/>
        <rFont val="Aptos Narrow"/>
        <scheme val="minor"/>
      </rPr>
      <t xml:space="preserve"> are automatically summarised and automatically reported in the ‘Training’ sheet</t>
    </r>
    <r>
      <rPr>
        <sz val="11"/>
        <color rgb="FF000000"/>
        <rFont val="Aptos Narrow"/>
        <scheme val="minor"/>
      </rPr>
      <t>."</t>
    </r>
  </si>
  <si>
    <t>‘3. ’Training" sheet, which includes Table 1 - Training / PhD School and PhD Programme. This is filled in automatically by completing the two previous sheets, except for the Foreign Mobility - Training quota field, which must be filled in manually.</t>
  </si>
  <si>
    <t>Please note that a portion of foreign mobility is included in the school's credits, those in DM 226/2021 art.4f (transversal skills), as specified in the table, in the notes."</t>
  </si>
  <si>
    <t>4. “Research” sheet, which includes Table 2 – Research activities. This must be completed by hand, and the sum of the activities is calculated automatically at the end of the table and automatically transferred to the “Summary Table” sheet.</t>
  </si>
  <si>
    <r>
      <rPr>
        <b/>
        <sz val="11"/>
        <color rgb="FF000000"/>
        <rFont val="Aptos Narrow"/>
        <scheme val="minor"/>
      </rPr>
      <t>Summary Table</t>
    </r>
    <r>
      <rPr>
        <sz val="11"/>
        <color rgb="FF000000"/>
        <rFont val="Aptos Narrow"/>
        <scheme val="minor"/>
      </rPr>
      <t>' sheet. This is filled in automatically with regard to the number of credits and must only be filled in with the name, surname, cycle and year. It is then the sheet that must be signed by the tutor. The automatic compilation takes the data from the “Training” sheet and the “Research” sheet.</t>
    </r>
  </si>
  <si>
    <t>Training PhD School</t>
  </si>
  <si>
    <t>CFU activity 1</t>
  </si>
  <si>
    <t>CFU activity 2</t>
  </si>
  <si>
    <t>CFU activity 3</t>
  </si>
  <si>
    <t>CFU activity 4</t>
  </si>
  <si>
    <t>Activity title and hours completed</t>
  </si>
  <si>
    <t>Tot</t>
  </si>
  <si>
    <t>Training PhD Program</t>
  </si>
  <si>
    <t>CFU activity 5</t>
  </si>
  <si>
    <t>CFU activity 6</t>
  </si>
  <si>
    <t>CFU activity 7</t>
  </si>
  <si>
    <t>CFU activity 8</t>
  </si>
  <si>
    <t>Tabella 1 – Training / PhD School e PhD Program</t>
  </si>
  <si>
    <t>Level</t>
  </si>
  <si>
    <t>Activity</t>
  </si>
  <si>
    <t>CFU/unit</t>
  </si>
  <si>
    <t>Min CFU/year</t>
  </si>
  <si>
    <t>Max CFU/year</t>
  </si>
  <si>
    <t>Actual acquisitions during the year</t>
  </si>
  <si>
    <t>1. English language courses</t>
  </si>
  <si>
    <t>–</t>
  </si>
  <si>
    <t xml:space="preserve">Automatic fill fields, following completion of the ‘PhD School Training List’ sheet
</t>
  </si>
  <si>
    <t>2. IT courses and bibliographic tools (Scopus, WoS, etc.)</t>
  </si>
  <si>
    <t>3. Statistics courses</t>
  </si>
  <si>
    <t>4. Other interdisciplinary courses / research management</t>
  </si>
  <si>
    <t>International mobility – Training quota</t>
  </si>
  <si>
    <t>1 CFU/month</t>
  </si>
  <si>
    <t>INSTRUCTIONS: enter the number of credits manually</t>
  </si>
  <si>
    <r>
      <t xml:space="preserve">Totale Training PhD School
</t>
    </r>
    <r>
      <rPr>
        <sz val="10"/>
        <color theme="1"/>
        <rFont val="Aptos Narrow"/>
        <family val="2"/>
        <scheme val="minor"/>
      </rPr>
      <t>Totale CFU School triennio: 15 CFU (distribuiti 5+5+5)</t>
    </r>
  </si>
  <si>
    <t>5. Lectures, seminars and disciplinary seminar cycles organised by the PhD Programme</t>
  </si>
  <si>
    <t>1 CFU = 4 hours</t>
  </si>
  <si>
    <t>Automatic fill fields, following completion of the ‘PhD Programme Training List’ sheet</t>
  </si>
  <si>
    <t>6. TALC</t>
  </si>
  <si>
    <t>7. Seminars organised by the Department of Human Sciences</t>
  </si>
  <si>
    <t>8. Disciplinary Summer/Winter Schools</t>
  </si>
  <si>
    <t>1 CFU = 8 hours</t>
  </si>
  <si>
    <r>
      <t xml:space="preserve">Total PhD Programme Training
</t>
    </r>
    <r>
      <rPr>
        <sz val="8"/>
        <color theme="1"/>
        <rFont val="Aptos Narrow"/>
        <family val="2"/>
        <scheme val="minor"/>
      </rPr>
      <t>Total credits for three-year programme: 25 credits (distributed as 10+10+5)</t>
    </r>
  </si>
  <si>
    <t>Tabella 2 – Research activities</t>
  </si>
  <si>
    <t>INSTRUCTIONS: enter the number of credits manually for the activity carried out</t>
  </si>
  <si>
    <t>type</t>
  </si>
  <si>
    <t>activity</t>
  </si>
  <si>
    <t>Note</t>
  </si>
  <si>
    <t>Progress &amp; Organization</t>
  </si>
  <si>
    <t>Annual research progress presentation</t>
  </si>
  <si>
    <t>2 CFU</t>
  </si>
  <si>
    <t>Mandatory</t>
  </si>
  <si>
    <t>Annual report</t>
  </si>
  <si>
    <t>Research activities certified by the supervisor</t>
  </si>
  <si>
    <t>30 CFU (34 from the 1° year)</t>
  </si>
  <si>
    <t>Yearly base</t>
  </si>
  <si>
    <t>Thesis preview (only 3rd year)</t>
  </si>
  <si>
    <t>8 CFU</t>
  </si>
  <si>
    <t>Obbligatoria</t>
  </si>
  <si>
    <t>Self-organized seminars</t>
  </si>
  <si>
    <t>1 CFU per seminar</t>
  </si>
  <si>
    <t>Cumulative max per year</t>
  </si>
  <si>
    <t>Organisation of scientific events</t>
  </si>
  <si>
    <t>Self-organized interdisciplinary activities (Humans@Meetings)</t>
  </si>
  <si>
    <t>0.25 CFU/hour</t>
  </si>
  <si>
    <t>Speakers and listeners</t>
  </si>
  <si>
    <t>Conferences and presentations</t>
  </si>
  <si>
    <t>– Oral presentation @ Int. Conference</t>
  </si>
  <si>
    <t>3 CFU</t>
  </si>
  <si>
    <t>- Poster/Oral presentation @ Welcome Day</t>
  </si>
  <si>
    <t>– Poster @ Int. Conference / Oral @ Nat. Conference</t>
  </si>
  <si>
    <t>– Poster @ Nat. Conference</t>
  </si>
  <si>
    <t>1 CFU</t>
  </si>
  <si>
    <t>Publications</t>
  </si>
  <si>
    <t>– accepted Book review</t>
  </si>
  <si>
    <t>– international Book chapter (1° author)</t>
  </si>
  <si>
    <t>– Italian book chapter (1st author)</t>
  </si>
  <si>
    <t>– Book chapter (co-author)</t>
  </si>
  <si>
    <t>– Monograph/international critical edition (1st author)</t>
  </si>
  <si>
    <t>6 CFU</t>
  </si>
  <si>
    <t>– Italian book (1st author, national publisher)</t>
  </si>
  <si>
    <t>5 CFU</t>
  </si>
  <si>
    <t>– Italian book (1st author, local publisher)</t>
  </si>
  <si>
    <t>4 CFU</t>
  </si>
  <si>
    <t>– Book (co-author)</t>
  </si>
  <si>
    <t>– Paper in Italian journal (ANVUR list, 1st author)</t>
  </si>
  <si>
    <t>– Paper in Italian journal (1st author)</t>
  </si>
  <si>
    <t>– Paper in Italian journal (co-author)</t>
  </si>
  <si>
    <t>– Paper in international journal (class A, 1st author)</t>
  </si>
  <si>
    <t>– Paper in international journal (class A, co-author)</t>
  </si>
  <si>
    <t>– Paper in international journal (1st author)</t>
  </si>
  <si>
    <t>– Paper in international journal (bibliometric, Q1–Q2, 1st author)</t>
  </si>
  <si>
    <t>– Paper in international journal (bibliometric, Q3, 1st author)</t>
  </si>
  <si>
    <t>– Paper in international journal (bibliometric, Q4, 1st author)</t>
  </si>
  <si>
    <t>– Paper in international journal (bibliometric, co-author)</t>
  </si>
  <si>
    <t>International mobility – quota Research</t>
  </si>
  <si>
    <t>Totale Research activities</t>
  </si>
  <si>
    <t>Total credits for three-year programme: 140 credits (distributed as 45+45+50)</t>
  </si>
  <si>
    <t>Automatic sum</t>
  </si>
  <si>
    <t>PHD PROGRAMME IN HUMAN SCIENCES</t>
  </si>
  <si>
    <t xml:space="preserve">Dr. ……………………………………… </t>
  </si>
  <si>
    <t>Cycle</t>
  </si>
  <si>
    <t>Year</t>
  </si>
  <si>
    <t>The table fills in automatically</t>
  </si>
  <si>
    <t>Minimum Credits to be Acquired
Credit (CFU) distribution by year (60/year)</t>
  </si>
  <si>
    <t>year</t>
  </si>
  <si>
    <t>Credits Actually Acquired During the Year</t>
  </si>
  <si>
    <t>I YEAR</t>
  </si>
  <si>
    <t>II YEAR</t>
  </si>
  <si>
    <t>III YEAR</t>
  </si>
  <si>
    <t>Total credits</t>
  </si>
  <si>
    <t>PhD School</t>
  </si>
  <si>
    <t>PhD Program</t>
  </si>
  <si>
    <t>Training activities</t>
  </si>
  <si>
    <t>Research activities</t>
  </si>
  <si>
    <t>Tutor Signature</t>
  </si>
  <si>
    <t>Tutor Name</t>
  </si>
  <si>
    <t>3 CFU/month</t>
  </si>
  <si>
    <t>Periods of research activities in Universities or Research Centres abroad</t>
  </si>
  <si>
    <t>Min 1 month</t>
  </si>
  <si>
    <r>
      <t xml:space="preserve">International mobility – Training quota.                           </t>
    </r>
    <r>
      <rPr>
        <sz val="11"/>
        <color theme="1"/>
        <rFont val="Aptos Narrow"/>
        <scheme val="minor"/>
      </rPr>
      <t>Training activies carried out during period abroad</t>
    </r>
  </si>
  <si>
    <t>Note on the period abroad: During periods abroad: 2 CFU/month overall, automatically split into 1 CFU PhD School + 1 CFU PhD 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</si>
</sst>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Aptos Narrow"/>
      <family val="2"/>
      <scheme val="minor"/>
    </font>
    <font>
      <b/>
      <sz val="11"/>
      <color theme="1"/>
      <name val="Aptos Narrow"/>
      <family val="2"/>
      <scheme val="minor"/>
    </font>
    <font>
      <b/>
      <sz val="18"/>
      <color theme="1"/>
      <name val="Aptos Narrow"/>
      <family val="2"/>
      <scheme val="minor"/>
    </font>
    <font>
      <b/>
      <sz val="14"/>
      <color theme="1"/>
      <name val="Aptos Narrow"/>
      <family val="2"/>
      <scheme val="minor"/>
    </font>
    <font>
      <sz val="14"/>
      <color theme="1"/>
      <name val="Aptos Narrow"/>
      <family val="2"/>
      <scheme val="minor"/>
    </font>
    <font>
      <sz val="10"/>
      <color rgb="FF000000"/>
      <name val="Aptos Narrow"/>
      <family val="2"/>
      <scheme val="minor"/>
    </font>
    <font>
      <sz val="10"/>
      <color rgb="FFFF0000"/>
      <name val="Aptos Narrow"/>
      <family val="2"/>
      <scheme val="minor"/>
    </font>
    <font>
      <b/>
      <sz val="10"/>
      <color indexed="8"/>
      <name val="Aptos Narrow"/>
      <family val="2"/>
      <scheme val="minor"/>
    </font>
    <font>
      <b/>
      <sz val="14"/>
      <color rgb="FF000000"/>
      <name val="Aptos Narrow"/>
      <family val="2"/>
      <scheme val="minor"/>
    </font>
    <font>
      <sz val="14"/>
      <color rgb="FF000000"/>
      <name val="Aptos Narrow"/>
      <family val="2"/>
      <scheme val="minor"/>
    </font>
    <font>
      <b/>
      <sz val="12"/>
      <color indexed="8"/>
      <name val="Aptos Narrow"/>
      <family val="2"/>
      <scheme val="minor"/>
    </font>
    <font>
      <b/>
      <sz val="11"/>
      <color rgb="FFFF0000"/>
      <name val="Aptos Narrow"/>
      <family val="2"/>
      <scheme val="minor"/>
    </font>
    <font>
      <b/>
      <sz val="14"/>
      <color rgb="FFFF0000"/>
      <name val="Aptos Narrow"/>
      <family val="2"/>
      <scheme val="minor"/>
    </font>
    <font>
      <b/>
      <sz val="14"/>
      <color indexed="8"/>
      <name val="Aptos Narrow"/>
      <family val="2"/>
      <scheme val="minor"/>
    </font>
    <font>
      <b/>
      <sz val="18"/>
      <color rgb="FF000000"/>
      <name val="Arial"/>
      <family val="2"/>
    </font>
    <font>
      <b/>
      <i/>
      <sz val="14"/>
      <color rgb="FF000000"/>
      <name val="Arial"/>
      <family val="2"/>
    </font>
    <font>
      <b/>
      <sz val="9"/>
      <color theme="1"/>
      <name val="Aptos Narrow"/>
      <family val="2"/>
      <scheme val="minor"/>
    </font>
    <font>
      <sz val="8"/>
      <name val="Aptos Narrow"/>
      <family val="2"/>
      <scheme val="minor"/>
    </font>
    <font>
      <sz val="10"/>
      <color theme="1"/>
      <name val="Aptos Narrow"/>
      <family val="2"/>
      <scheme val="minor"/>
    </font>
    <font>
      <sz val="8"/>
      <color theme="1"/>
      <name val="Aptos Narrow"/>
      <family val="2"/>
      <scheme val="minor"/>
    </font>
    <font>
      <u/>
      <sz val="11"/>
      <color theme="10"/>
      <name val="Aptos Narrow"/>
      <family val="2"/>
      <scheme val="minor"/>
    </font>
    <font>
      <sz val="11"/>
      <color rgb="FF000000"/>
      <name val="Aptos Narrow"/>
      <scheme val="minor"/>
    </font>
    <font>
      <b/>
      <sz val="11"/>
      <color rgb="FF000000"/>
      <name val="Aptos Narrow"/>
      <scheme val="minor"/>
    </font>
    <font>
      <sz val="11"/>
      <color rgb="FF000000"/>
      <name val="Aptos"/>
    </font>
    <font>
      <b/>
      <sz val="11"/>
      <color rgb="FF000000"/>
      <name val="Aptos"/>
    </font>
    <font>
      <sz val="11"/>
      <color rgb="FF000000"/>
      <name val="Aptos Narrow"/>
      <family val="2"/>
      <scheme val="minor"/>
    </font>
    <font>
      <sz val="11"/>
      <color theme="1"/>
      <name val="Aptos Narrow"/>
      <scheme val="minor"/>
    </font>
  </fonts>
  <fills count="13">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9" tint="0.39997558519241921"/>
        <bgColor rgb="FF000000"/>
      </patternFill>
    </fill>
    <fill>
      <patternFill patternType="solid">
        <fgColor theme="9" tint="0.59999389629810485"/>
        <bgColor rgb="FF000000"/>
      </patternFill>
    </fill>
    <fill>
      <patternFill patternType="solid">
        <fgColor theme="9" tint="0.79998168889431442"/>
        <bgColor rgb="FF000000"/>
      </patternFill>
    </fill>
    <fill>
      <patternFill patternType="solid">
        <fgColor theme="5" tint="0.79998168889431442"/>
        <bgColor indexed="64"/>
      </patternFill>
    </fill>
    <fill>
      <patternFill patternType="solid">
        <fgColor theme="5" tint="0.59999389629810485"/>
        <bgColor indexed="64"/>
      </patternFill>
    </fill>
    <fill>
      <patternFill patternType="solid">
        <fgColor theme="3" tint="0.89999084444715716"/>
        <bgColor indexed="64"/>
      </patternFill>
    </fill>
    <fill>
      <patternFill patternType="solid">
        <fgColor rgb="FFFFFF00"/>
        <bgColor rgb="FF000000"/>
      </patternFill>
    </fill>
    <fill>
      <patternFill patternType="solid">
        <fgColor rgb="FF92D050"/>
        <bgColor indexed="64"/>
      </patternFill>
    </fill>
  </fills>
  <borders count="4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8"/>
      </left>
      <right/>
      <top style="medium">
        <color indexed="8"/>
      </top>
      <bottom style="medium">
        <color indexed="8"/>
      </bottom>
      <diagonal/>
    </border>
    <border>
      <left style="medium">
        <color indexed="8"/>
      </left>
      <right style="medium">
        <color indexed="8"/>
      </right>
      <top/>
      <bottom style="medium">
        <color indexed="8"/>
      </bottom>
      <diagonal/>
    </border>
    <border>
      <left/>
      <right style="medium">
        <color indexed="8"/>
      </right>
      <top/>
      <bottom style="medium">
        <color indexed="8"/>
      </bottom>
      <diagonal/>
    </border>
    <border>
      <left/>
      <right/>
      <top/>
      <bottom style="medium">
        <color indexed="8"/>
      </bottom>
      <diagonal/>
    </border>
    <border>
      <left style="medium">
        <color indexed="64"/>
      </left>
      <right style="medium">
        <color indexed="8"/>
      </right>
      <top style="medium">
        <color indexed="64"/>
      </top>
      <bottom style="medium">
        <color indexed="8"/>
      </bottom>
      <diagonal/>
    </border>
    <border>
      <left style="medium">
        <color indexed="8"/>
      </left>
      <right style="medium">
        <color indexed="8"/>
      </right>
      <top style="medium">
        <color indexed="64"/>
      </top>
      <bottom style="medium">
        <color indexed="8"/>
      </bottom>
      <diagonal/>
    </border>
    <border>
      <left/>
      <right style="medium">
        <color indexed="8"/>
      </right>
      <top style="medium">
        <color indexed="64"/>
      </top>
      <bottom style="medium">
        <color indexed="8"/>
      </bottom>
      <diagonal/>
    </border>
    <border>
      <left/>
      <right style="medium">
        <color indexed="64"/>
      </right>
      <top style="medium">
        <color indexed="64"/>
      </top>
      <bottom style="medium">
        <color indexed="8"/>
      </bottom>
      <diagonal/>
    </border>
    <border>
      <left style="medium">
        <color indexed="64"/>
      </left>
      <right style="medium">
        <color indexed="8"/>
      </right>
      <top/>
      <bottom style="medium">
        <color indexed="8"/>
      </bottom>
      <diagonal/>
    </border>
    <border>
      <left/>
      <right style="medium">
        <color indexed="64"/>
      </right>
      <top/>
      <bottom style="medium">
        <color indexed="8"/>
      </bottom>
      <diagonal/>
    </border>
    <border>
      <left/>
      <right style="medium">
        <color indexed="64"/>
      </right>
      <top style="medium">
        <color indexed="8"/>
      </top>
      <bottom style="medium">
        <color indexed="8"/>
      </bottom>
      <diagonal/>
    </border>
    <border>
      <left style="medium">
        <color indexed="64"/>
      </left>
      <right style="medium">
        <color indexed="8"/>
      </right>
      <top/>
      <bottom style="medium">
        <color indexed="64"/>
      </bottom>
      <diagonal/>
    </border>
    <border>
      <left style="medium">
        <color indexed="8"/>
      </left>
      <right/>
      <top style="medium">
        <color indexed="8"/>
      </top>
      <bottom style="medium">
        <color indexed="64"/>
      </bottom>
      <diagonal/>
    </border>
    <border>
      <left/>
      <right/>
      <top style="medium">
        <color indexed="8"/>
      </top>
      <bottom style="medium">
        <color indexed="64"/>
      </bottom>
      <diagonal/>
    </border>
    <border>
      <left/>
      <right style="medium">
        <color indexed="64"/>
      </right>
      <top style="medium">
        <color indexed="8"/>
      </top>
      <bottom style="medium">
        <color indexed="64"/>
      </bottom>
      <diagonal/>
    </border>
    <border>
      <left style="medium">
        <color indexed="8"/>
      </left>
      <right/>
      <top style="medium">
        <color indexed="64"/>
      </top>
      <bottom style="medium">
        <color indexed="64"/>
      </bottom>
      <diagonal/>
    </border>
    <border>
      <left style="medium">
        <color indexed="8"/>
      </left>
      <right style="medium">
        <color indexed="8"/>
      </right>
      <top/>
      <bottom/>
      <diagonal/>
    </border>
    <border>
      <left style="medium">
        <color indexed="8"/>
      </left>
      <right/>
      <top/>
      <bottom style="medium">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style="thin">
        <color indexed="64"/>
      </bottom>
      <diagonal/>
    </border>
  </borders>
  <cellStyleXfs count="2">
    <xf numFmtId="0" fontId="0" fillId="0" borderId="0"/>
    <xf numFmtId="0" fontId="20" fillId="0" borderId="0" applyNumberFormat="0" applyFill="0" applyBorder="0" applyAlignment="0" applyProtection="0"/>
  </cellStyleXfs>
  <cellXfs count="133">
    <xf numFmtId="0" fontId="0" fillId="0" borderId="0" xfId="0"/>
    <xf numFmtId="0" fontId="0" fillId="0" borderId="0" xfId="0" applyAlignment="1">
      <alignment horizontal="center"/>
    </xf>
    <xf numFmtId="0" fontId="1" fillId="0" borderId="2" xfId="0" applyFont="1" applyBorder="1" applyAlignment="1">
      <alignment vertical="center" wrapText="1"/>
    </xf>
    <xf numFmtId="0" fontId="0" fillId="0" borderId="3" xfId="0" applyBorder="1" applyAlignment="1">
      <alignment vertical="center" wrapText="1"/>
    </xf>
    <xf numFmtId="0" fontId="0" fillId="0" borderId="3" xfId="0" applyBorder="1" applyAlignment="1">
      <alignment horizontal="center" vertical="center" wrapText="1"/>
    </xf>
    <xf numFmtId="0" fontId="1" fillId="0" borderId="4" xfId="0" applyFont="1" applyBorder="1" applyAlignment="1">
      <alignment vertical="center" wrapText="1"/>
    </xf>
    <xf numFmtId="0" fontId="0" fillId="0" borderId="0" xfId="0" applyAlignment="1">
      <alignment vertical="center" wrapText="1"/>
    </xf>
    <xf numFmtId="0" fontId="0" fillId="0" borderId="0" xfId="0" applyAlignment="1">
      <alignment horizontal="center" vertical="center" wrapText="1"/>
    </xf>
    <xf numFmtId="0" fontId="1" fillId="0" borderId="5" xfId="0" applyFont="1" applyBorder="1" applyAlignment="1">
      <alignment vertical="center" wrapText="1"/>
    </xf>
    <xf numFmtId="0" fontId="0" fillId="0" borderId="6" xfId="0" applyBorder="1" applyAlignment="1">
      <alignment vertical="center" wrapText="1"/>
    </xf>
    <xf numFmtId="0" fontId="0" fillId="0" borderId="6" xfId="0" applyBorder="1" applyAlignment="1">
      <alignment horizontal="center" vertical="center" wrapText="1"/>
    </xf>
    <xf numFmtId="0" fontId="1" fillId="0" borderId="7" xfId="0" applyFont="1" applyBorder="1" applyAlignment="1">
      <alignment vertical="center" wrapText="1"/>
    </xf>
    <xf numFmtId="0" fontId="0" fillId="0" borderId="8" xfId="0" applyBorder="1" applyAlignment="1">
      <alignment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3" xfId="0" applyFont="1" applyBorder="1" applyAlignment="1">
      <alignment horizontal="center" vertical="center" wrapText="1"/>
    </xf>
    <xf numFmtId="0" fontId="1" fillId="0" borderId="6" xfId="0" applyFont="1" applyBorder="1" applyAlignment="1">
      <alignment vertical="center" wrapText="1"/>
    </xf>
    <xf numFmtId="0" fontId="1" fillId="2" borderId="1" xfId="0" applyFont="1" applyFill="1" applyBorder="1" applyAlignment="1">
      <alignment horizontal="center" vertical="center" wrapText="1"/>
    </xf>
    <xf numFmtId="0" fontId="0" fillId="0" borderId="0" xfId="0" applyAlignment="1">
      <alignment horizontal="center" vertical="center"/>
    </xf>
    <xf numFmtId="0" fontId="3" fillId="2" borderId="1" xfId="0" applyFont="1" applyFill="1" applyBorder="1" applyAlignment="1">
      <alignment horizontal="center" vertical="center"/>
    </xf>
    <xf numFmtId="0" fontId="3" fillId="0" borderId="8" xfId="0" applyFont="1" applyBorder="1" applyAlignment="1">
      <alignment horizontal="center" vertical="center"/>
    </xf>
    <xf numFmtId="0" fontId="4" fillId="0" borderId="0" xfId="0" applyFont="1" applyAlignment="1">
      <alignment horizontal="center" vertical="center"/>
    </xf>
    <xf numFmtId="0" fontId="3" fillId="0" borderId="6" xfId="0" applyFont="1" applyBorder="1" applyAlignment="1">
      <alignment horizontal="center" vertical="center"/>
    </xf>
    <xf numFmtId="0" fontId="3" fillId="3" borderId="1" xfId="0" applyFont="1" applyFill="1" applyBorder="1" applyAlignment="1">
      <alignment horizontal="center" vertical="center"/>
    </xf>
    <xf numFmtId="0" fontId="1" fillId="3" borderId="2" xfId="0" applyFont="1" applyFill="1" applyBorder="1" applyAlignment="1">
      <alignment vertical="center" wrapText="1"/>
    </xf>
    <xf numFmtId="0" fontId="1" fillId="3" borderId="4" xfId="0" applyFont="1" applyFill="1" applyBorder="1" applyAlignment="1">
      <alignment vertical="center" wrapText="1"/>
    </xf>
    <xf numFmtId="0" fontId="1" fillId="3" borderId="7" xfId="0" applyFont="1" applyFill="1" applyBorder="1" applyAlignment="1">
      <alignment vertical="center" wrapText="1"/>
    </xf>
    <xf numFmtId="0" fontId="1" fillId="3" borderId="14" xfId="0" applyFont="1" applyFill="1" applyBorder="1" applyAlignment="1">
      <alignment horizontal="center" vertical="center" wrapText="1"/>
    </xf>
    <xf numFmtId="0" fontId="3" fillId="3" borderId="15" xfId="0" applyFont="1" applyFill="1" applyBorder="1" applyAlignment="1">
      <alignment horizontal="center" vertical="center"/>
    </xf>
    <xf numFmtId="0" fontId="0" fillId="3" borderId="19" xfId="0" applyFill="1" applyBorder="1" applyAlignment="1">
      <alignment horizontal="center" vertical="center"/>
    </xf>
    <xf numFmtId="0" fontId="0" fillId="3" borderId="20" xfId="0" applyFill="1" applyBorder="1" applyAlignment="1">
      <alignment horizontal="center" vertical="center"/>
    </xf>
    <xf numFmtId="0" fontId="1" fillId="3" borderId="2"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2" xfId="0" applyFont="1" applyFill="1" applyBorder="1" applyAlignment="1">
      <alignment vertical="center" wrapText="1"/>
    </xf>
    <xf numFmtId="0" fontId="1" fillId="2" borderId="4" xfId="0" applyFont="1" applyFill="1" applyBorder="1" applyAlignment="1">
      <alignment vertical="center" wrapText="1"/>
    </xf>
    <xf numFmtId="0" fontId="1" fillId="2" borderId="5" xfId="0" applyFont="1" applyFill="1" applyBorder="1" applyAlignment="1">
      <alignment vertical="center" wrapText="1"/>
    </xf>
    <xf numFmtId="0" fontId="1" fillId="2" borderId="7" xfId="0" applyFont="1" applyFill="1" applyBorder="1" applyAlignment="1">
      <alignment vertical="center" wrapText="1"/>
    </xf>
    <xf numFmtId="0" fontId="0" fillId="0" borderId="10" xfId="0" applyBorder="1"/>
    <xf numFmtId="0" fontId="0" fillId="0" borderId="16" xfId="0" applyBorder="1"/>
    <xf numFmtId="0" fontId="0" fillId="0" borderId="22" xfId="0" applyBorder="1"/>
    <xf numFmtId="0" fontId="0" fillId="0" borderId="0" xfId="0" applyAlignment="1">
      <alignment horizontal="left" vertical="top"/>
    </xf>
    <xf numFmtId="0" fontId="0" fillId="3" borderId="23" xfId="0" applyFill="1" applyBorder="1" applyAlignment="1">
      <alignment horizontal="center" vertical="center"/>
    </xf>
    <xf numFmtId="0" fontId="1" fillId="3" borderId="16" xfId="0" applyFont="1" applyFill="1" applyBorder="1" applyAlignment="1">
      <alignment horizontal="center" vertical="center" wrapText="1"/>
    </xf>
    <xf numFmtId="0" fontId="0" fillId="0" borderId="17" xfId="0" applyBorder="1"/>
    <xf numFmtId="0" fontId="0" fillId="0" borderId="19" xfId="0" applyBorder="1"/>
    <xf numFmtId="0" fontId="0" fillId="0" borderId="20" xfId="0" applyBorder="1"/>
    <xf numFmtId="0" fontId="0" fillId="0" borderId="21" xfId="0" applyBorder="1"/>
    <xf numFmtId="0" fontId="5" fillId="0" borderId="0" xfId="0" applyFont="1" applyAlignment="1">
      <alignment horizontal="left" vertical="top"/>
    </xf>
    <xf numFmtId="0" fontId="7" fillId="0" borderId="25" xfId="0" applyFont="1" applyBorder="1" applyAlignment="1">
      <alignment horizontal="left" vertical="center" wrapText="1"/>
    </xf>
    <xf numFmtId="0" fontId="7" fillId="0" borderId="25" xfId="0" applyFont="1" applyBorder="1" applyAlignment="1">
      <alignment horizontal="left" vertical="top" wrapText="1"/>
    </xf>
    <xf numFmtId="2" fontId="5" fillId="0" borderId="0" xfId="0" applyNumberFormat="1" applyFont="1" applyAlignment="1">
      <alignment horizontal="center" vertical="center"/>
    </xf>
    <xf numFmtId="0" fontId="5" fillId="0" borderId="0" xfId="0" applyFont="1" applyAlignment="1">
      <alignment horizontal="center" vertical="center"/>
    </xf>
    <xf numFmtId="0" fontId="7" fillId="0" borderId="26" xfId="0" applyFont="1" applyBorder="1" applyAlignment="1">
      <alignment horizontal="center" vertical="center" wrapText="1"/>
    </xf>
    <xf numFmtId="0" fontId="0" fillId="0" borderId="26" xfId="0" applyBorder="1" applyAlignment="1">
      <alignment horizontal="center" vertical="center" wrapText="1"/>
    </xf>
    <xf numFmtId="2" fontId="6" fillId="0" borderId="0" xfId="0" applyNumberFormat="1" applyFont="1" applyAlignment="1">
      <alignment horizontal="center" vertical="center"/>
    </xf>
    <xf numFmtId="0" fontId="3" fillId="0" borderId="6" xfId="0" applyFont="1" applyBorder="1" applyAlignment="1">
      <alignment horizontal="center" vertical="center" wrapText="1"/>
    </xf>
    <xf numFmtId="0" fontId="11" fillId="0" borderId="0" xfId="0" applyFont="1" applyAlignment="1">
      <alignment vertical="center" wrapText="1"/>
    </xf>
    <xf numFmtId="0" fontId="10" fillId="0" borderId="29"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32" xfId="0" applyFont="1" applyBorder="1" applyAlignment="1">
      <alignment vertical="center" wrapText="1"/>
    </xf>
    <xf numFmtId="0" fontId="10" fillId="0" borderId="32" xfId="0" applyFont="1" applyBorder="1" applyAlignment="1">
      <alignment vertical="top" wrapText="1"/>
    </xf>
    <xf numFmtId="0" fontId="9" fillId="0" borderId="0" xfId="0" applyFont="1" applyAlignment="1">
      <alignment horizontal="left" vertical="top"/>
    </xf>
    <xf numFmtId="0" fontId="9" fillId="0" borderId="0" xfId="0" applyFont="1" applyAlignment="1">
      <alignment horizontal="center" vertical="center"/>
    </xf>
    <xf numFmtId="0" fontId="13" fillId="0" borderId="28"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33" xfId="0" applyFont="1" applyBorder="1" applyAlignment="1">
      <alignment horizontal="center" vertical="center" wrapText="1"/>
    </xf>
    <xf numFmtId="0" fontId="13" fillId="0" borderId="35" xfId="0" applyFont="1" applyBorder="1" applyAlignment="1">
      <alignment vertical="top" wrapText="1"/>
    </xf>
    <xf numFmtId="0" fontId="4" fillId="4" borderId="26" xfId="0" applyFont="1" applyFill="1" applyBorder="1" applyAlignment="1">
      <alignment horizontal="center" vertical="center" wrapText="1"/>
    </xf>
    <xf numFmtId="0" fontId="15" fillId="7" borderId="10" xfId="0" applyFont="1" applyFill="1" applyBorder="1" applyAlignment="1">
      <alignment horizontal="center" vertical="center" wrapText="1"/>
    </xf>
    <xf numFmtId="0" fontId="9" fillId="0" borderId="6" xfId="0" applyFont="1" applyBorder="1" applyAlignment="1">
      <alignment horizontal="center" vertical="center"/>
    </xf>
    <xf numFmtId="0" fontId="9" fillId="0" borderId="8" xfId="0" applyFont="1" applyBorder="1" applyAlignment="1">
      <alignment horizontal="center" vertical="center"/>
    </xf>
    <xf numFmtId="0" fontId="0" fillId="0" borderId="0" xfId="0" applyAlignment="1">
      <alignment horizontal="center" vertical="top" wrapText="1"/>
    </xf>
    <xf numFmtId="0" fontId="1" fillId="0" borderId="0" xfId="0" applyFont="1" applyAlignment="1">
      <alignment vertical="center" wrapText="1"/>
    </xf>
    <xf numFmtId="0" fontId="0" fillId="8" borderId="19" xfId="0" applyFill="1" applyBorder="1" applyAlignment="1">
      <alignment horizontal="center" vertical="center"/>
    </xf>
    <xf numFmtId="0" fontId="0" fillId="8" borderId="20" xfId="0" applyFill="1" applyBorder="1" applyAlignment="1">
      <alignment horizontal="center" vertical="center"/>
    </xf>
    <xf numFmtId="0" fontId="0" fillId="9" borderId="21" xfId="0" applyFill="1" applyBorder="1" applyAlignment="1">
      <alignment horizontal="center" vertical="center"/>
    </xf>
    <xf numFmtId="0" fontId="1" fillId="2" borderId="10" xfId="0" applyFont="1" applyFill="1" applyBorder="1" applyAlignment="1">
      <alignment vertical="center" wrapText="1"/>
    </xf>
    <xf numFmtId="0" fontId="1" fillId="2" borderId="10" xfId="0" applyFont="1" applyFill="1" applyBorder="1" applyAlignment="1">
      <alignment horizontal="center" vertical="center" wrapText="1"/>
    </xf>
    <xf numFmtId="0" fontId="16" fillId="2" borderId="10" xfId="0" applyFont="1" applyFill="1" applyBorder="1" applyAlignment="1">
      <alignment horizontal="center" vertical="center" wrapText="1"/>
    </xf>
    <xf numFmtId="0" fontId="1" fillId="10" borderId="10" xfId="0" applyFont="1" applyFill="1" applyBorder="1" applyAlignment="1">
      <alignment vertical="center" wrapText="1"/>
    </xf>
    <xf numFmtId="0" fontId="1" fillId="8" borderId="10" xfId="0" applyFont="1" applyFill="1" applyBorder="1" applyAlignment="1">
      <alignment vertical="center" wrapText="1"/>
    </xf>
    <xf numFmtId="0" fontId="0" fillId="8" borderId="10" xfId="0" applyFill="1" applyBorder="1" applyAlignment="1">
      <alignment vertical="center" wrapText="1"/>
    </xf>
    <xf numFmtId="0" fontId="0" fillId="8" borderId="10" xfId="0" applyFill="1" applyBorder="1" applyAlignment="1">
      <alignment horizontal="center" vertical="top" wrapText="1"/>
    </xf>
    <xf numFmtId="0" fontId="0" fillId="10" borderId="10" xfId="0" applyFill="1" applyBorder="1" applyAlignment="1">
      <alignment horizontal="center" vertical="top" wrapText="1"/>
    </xf>
    <xf numFmtId="0" fontId="1" fillId="3" borderId="20" xfId="0" applyFont="1" applyFill="1" applyBorder="1" applyAlignment="1">
      <alignment horizontal="center" vertical="center"/>
    </xf>
    <xf numFmtId="0" fontId="15" fillId="11" borderId="10" xfId="0" applyFont="1" applyFill="1" applyBorder="1" applyAlignment="1">
      <alignment horizontal="center" vertical="center" wrapText="1"/>
    </xf>
    <xf numFmtId="0" fontId="1" fillId="3" borderId="20" xfId="0" applyFont="1" applyFill="1" applyBorder="1" applyAlignment="1">
      <alignment horizontal="center" vertical="center" wrapText="1"/>
    </xf>
    <xf numFmtId="0" fontId="3" fillId="0" borderId="8" xfId="0" applyFont="1" applyBorder="1" applyAlignment="1">
      <alignment horizontal="center" vertical="center" wrapText="1"/>
    </xf>
    <xf numFmtId="0" fontId="1" fillId="0" borderId="0" xfId="0" quotePrefix="1" applyFont="1" applyAlignment="1">
      <alignment vertical="center" wrapText="1"/>
    </xf>
    <xf numFmtId="0" fontId="0" fillId="0" borderId="0" xfId="0" applyAlignment="1">
      <alignment wrapText="1"/>
    </xf>
    <xf numFmtId="0" fontId="20" fillId="0" borderId="0" xfId="1" applyAlignment="1">
      <alignment wrapText="1"/>
    </xf>
    <xf numFmtId="0" fontId="1" fillId="0" borderId="0" xfId="0" applyFont="1" applyAlignment="1">
      <alignment wrapText="1"/>
    </xf>
    <xf numFmtId="0" fontId="21" fillId="0" borderId="0" xfId="0" applyFont="1" applyAlignment="1">
      <alignment wrapText="1"/>
    </xf>
    <xf numFmtId="0" fontId="23" fillId="0" borderId="0" xfId="0" applyFont="1" applyAlignment="1">
      <alignment horizontal="left" vertical="center" wrapText="1"/>
    </xf>
    <xf numFmtId="0" fontId="21" fillId="0" borderId="0" xfId="0" quotePrefix="1" applyFont="1" applyAlignment="1">
      <alignment wrapText="1"/>
    </xf>
    <xf numFmtId="0" fontId="0" fillId="12" borderId="23" xfId="0" applyFill="1" applyBorder="1" applyAlignment="1">
      <alignment horizontal="center" vertical="center"/>
    </xf>
    <xf numFmtId="0" fontId="25" fillId="0" borderId="0" xfId="0" applyFont="1" applyAlignment="1">
      <alignment wrapText="1"/>
    </xf>
    <xf numFmtId="0" fontId="0" fillId="0" borderId="44" xfId="0" applyBorder="1"/>
    <xf numFmtId="0" fontId="0" fillId="0" borderId="0" xfId="0" quotePrefix="1" applyAlignment="1">
      <alignment vertical="center" wrapText="1"/>
    </xf>
    <xf numFmtId="0" fontId="0" fillId="0" borderId="8" xfId="0" applyBorder="1" applyAlignment="1">
      <alignment horizontal="center" vertical="center"/>
    </xf>
    <xf numFmtId="0" fontId="11" fillId="0" borderId="4" xfId="0" applyFont="1" applyBorder="1" applyAlignment="1">
      <alignment horizontal="left" vertical="center" wrapText="1"/>
    </xf>
    <xf numFmtId="0" fontId="2" fillId="0" borderId="6" xfId="0" applyFont="1" applyBorder="1" applyAlignment="1">
      <alignment horizontal="center" vertical="center"/>
    </xf>
    <xf numFmtId="0" fontId="11" fillId="0" borderId="4" xfId="0" applyFont="1" applyBorder="1" applyAlignment="1">
      <alignment horizontal="center" vertical="center" wrapText="1"/>
    </xf>
    <xf numFmtId="0" fontId="2" fillId="0" borderId="0" xfId="0" applyFont="1" applyAlignment="1">
      <alignment horizontal="center" vertical="center"/>
    </xf>
    <xf numFmtId="0" fontId="14" fillId="5" borderId="42" xfId="0" applyFont="1" applyFill="1" applyBorder="1" applyAlignment="1">
      <alignment horizontal="center" vertical="center" wrapText="1"/>
    </xf>
    <xf numFmtId="0" fontId="14" fillId="5" borderId="43" xfId="0" applyFont="1" applyFill="1" applyBorder="1" applyAlignment="1">
      <alignment horizontal="center" vertical="center" wrapText="1"/>
    </xf>
    <xf numFmtId="0" fontId="14" fillId="5" borderId="18" xfId="0" applyFont="1" applyFill="1" applyBorder="1" applyAlignment="1">
      <alignment horizontal="center" vertical="center" wrapText="1"/>
    </xf>
    <xf numFmtId="0" fontId="15" fillId="6" borderId="11" xfId="0" applyFont="1" applyFill="1" applyBorder="1" applyAlignment="1">
      <alignment horizontal="center" vertical="center" wrapText="1"/>
    </xf>
    <xf numFmtId="0" fontId="15" fillId="6" borderId="12" xfId="0" applyFont="1" applyFill="1" applyBorder="1" applyAlignment="1">
      <alignment horizontal="center" vertical="center" wrapText="1"/>
    </xf>
    <xf numFmtId="0" fontId="15" fillId="6" borderId="13" xfId="0" applyFont="1" applyFill="1" applyBorder="1" applyAlignment="1">
      <alignment horizontal="center" vertical="center" wrapText="1"/>
    </xf>
    <xf numFmtId="0" fontId="7" fillId="0" borderId="40" xfId="0" applyFont="1" applyBorder="1" applyAlignment="1">
      <alignment horizontal="center" vertical="top" wrapText="1"/>
    </xf>
    <xf numFmtId="0" fontId="7" fillId="0" borderId="25" xfId="0" applyFont="1" applyBorder="1" applyAlignment="1">
      <alignment horizontal="center" vertical="top" wrapText="1"/>
    </xf>
    <xf numFmtId="0" fontId="7" fillId="0" borderId="41"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26" xfId="0" applyFont="1" applyBorder="1" applyAlignment="1">
      <alignment horizontal="center" vertical="center" wrapText="1"/>
    </xf>
    <xf numFmtId="0" fontId="9" fillId="0" borderId="6" xfId="0" applyFont="1" applyBorder="1" applyAlignment="1">
      <alignment horizontal="center" vertical="center"/>
    </xf>
    <xf numFmtId="0" fontId="9" fillId="0" borderId="8" xfId="0" applyFont="1" applyBorder="1" applyAlignment="1">
      <alignment horizontal="center" vertical="center"/>
    </xf>
    <xf numFmtId="0" fontId="8" fillId="0" borderId="7" xfId="0" applyFont="1" applyBorder="1" applyAlignment="1">
      <alignment horizontal="center" vertical="top" wrapText="1"/>
    </xf>
    <xf numFmtId="0" fontId="9" fillId="0" borderId="8" xfId="0" applyFont="1" applyBorder="1" applyAlignment="1">
      <alignment horizontal="center" vertical="top"/>
    </xf>
    <xf numFmtId="0" fontId="9" fillId="0" borderId="9" xfId="0" applyFont="1" applyBorder="1" applyAlignment="1">
      <alignment horizontal="center" vertical="top"/>
    </xf>
    <xf numFmtId="0" fontId="13" fillId="0" borderId="39"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12" fillId="0" borderId="7" xfId="0" applyFont="1" applyBorder="1" applyAlignment="1">
      <alignment horizontal="center" vertical="top"/>
    </xf>
    <xf numFmtId="0" fontId="12" fillId="0" borderId="8" xfId="0" applyFont="1" applyBorder="1" applyAlignment="1">
      <alignment horizontal="center" vertical="top"/>
    </xf>
    <xf numFmtId="0" fontId="12" fillId="0" borderId="9" xfId="0" applyFont="1" applyBorder="1" applyAlignment="1">
      <alignment horizontal="center" vertical="top"/>
    </xf>
    <xf numFmtId="0" fontId="4" fillId="0" borderId="24" xfId="0" applyFont="1" applyBorder="1" applyAlignment="1">
      <alignment horizontal="center" vertical="center" wrapText="1"/>
    </xf>
    <xf numFmtId="0" fontId="4" fillId="0" borderId="34" xfId="0" applyFont="1" applyBorder="1" applyAlignment="1">
      <alignment horizontal="center" vertical="center" wrapText="1"/>
    </xf>
    <xf numFmtId="0" fontId="13" fillId="4" borderId="36" xfId="0" applyFont="1" applyFill="1" applyBorder="1" applyAlignment="1">
      <alignment horizontal="center" vertical="center" wrapText="1"/>
    </xf>
    <xf numFmtId="0" fontId="13" fillId="4" borderId="37" xfId="0" applyFont="1" applyFill="1" applyBorder="1" applyAlignment="1">
      <alignment horizontal="center" vertical="center" wrapText="1"/>
    </xf>
    <xf numFmtId="0" fontId="13" fillId="4" borderId="38" xfId="0" applyFont="1" applyFill="1" applyBorder="1" applyAlignment="1">
      <alignment horizontal="center" vertical="center" wrapText="1"/>
    </xf>
    <xf numFmtId="0" fontId="11" fillId="3" borderId="0" xfId="0" applyFont="1" applyFill="1" applyAlignment="1">
      <alignment horizontal="left" vertical="center" wrapText="1"/>
    </xf>
  </cellXfs>
  <cellStyles count="2">
    <cellStyle name="Hyperlink" xfId="1" xr:uid="{00000000-000B-0000-0000-000008000000}"/>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8E41A-8644-4E7B-9625-865D2D9D7E2A}">
  <dimension ref="A1:A29"/>
  <sheetViews>
    <sheetView tabSelected="1" workbookViewId="0">
      <selection activeCell="B7" sqref="B7"/>
    </sheetView>
  </sheetViews>
  <sheetFormatPr baseColWidth="10" defaultColWidth="8.83203125" defaultRowHeight="15" x14ac:dyDescent="0.2"/>
  <cols>
    <col min="1" max="1" width="160.5" style="90" customWidth="1"/>
  </cols>
  <sheetData>
    <row r="1" spans="1:1" ht="16" x14ac:dyDescent="0.2">
      <c r="A1" s="92" t="s">
        <v>0</v>
      </c>
    </row>
    <row r="3" spans="1:1" ht="16" x14ac:dyDescent="0.2">
      <c r="A3" s="90" t="s">
        <v>1</v>
      </c>
    </row>
    <row r="4" spans="1:1" ht="16" x14ac:dyDescent="0.2">
      <c r="A4" s="94" t="s">
        <v>2</v>
      </c>
    </row>
    <row r="5" spans="1:1" ht="16" x14ac:dyDescent="0.2">
      <c r="A5" s="94" t="s">
        <v>3</v>
      </c>
    </row>
    <row r="7" spans="1:1" ht="32" x14ac:dyDescent="0.2">
      <c r="A7" s="97" t="s">
        <v>4</v>
      </c>
    </row>
    <row r="8" spans="1:1" ht="16" x14ac:dyDescent="0.2">
      <c r="A8" s="93" t="s">
        <v>5</v>
      </c>
    </row>
    <row r="10" spans="1:1" ht="32" x14ac:dyDescent="0.2">
      <c r="A10" s="90" t="s">
        <v>6</v>
      </c>
    </row>
    <row r="11" spans="1:1" ht="16" x14ac:dyDescent="0.2">
      <c r="A11" s="90" t="s">
        <v>7</v>
      </c>
    </row>
    <row r="12" spans="1:1" ht="32" x14ac:dyDescent="0.2">
      <c r="A12" s="90" t="s">
        <v>8</v>
      </c>
    </row>
    <row r="14" spans="1:1" ht="32" x14ac:dyDescent="0.2">
      <c r="A14" s="95" t="s">
        <v>9</v>
      </c>
    </row>
    <row r="29" spans="1:1" x14ac:dyDescent="0.2">
      <c r="A29" s="91"/>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E3EC5-7B3F-4C35-9D29-D2EDD839F7B3}">
  <dimension ref="A1:O13"/>
  <sheetViews>
    <sheetView workbookViewId="0">
      <pane ySplit="1" topLeftCell="A2" activePane="bottomLeft" state="frozen"/>
      <selection pane="bottomLeft" activeCell="L1" sqref="L1:O1"/>
    </sheetView>
  </sheetViews>
  <sheetFormatPr baseColWidth="10" defaultColWidth="8.6640625" defaultRowHeight="15" x14ac:dyDescent="0.2"/>
  <cols>
    <col min="1" max="1" width="22" style="72" bestFit="1" customWidth="1"/>
    <col min="2" max="2" width="22" style="72" customWidth="1"/>
    <col min="3" max="3" width="8.5" style="72" customWidth="1"/>
    <col min="4" max="4" width="33.33203125" style="72" bestFit="1" customWidth="1"/>
    <col min="5" max="5" width="8.5" style="72" customWidth="1"/>
    <col min="6" max="6" width="28.6640625" style="72" customWidth="1"/>
    <col min="7" max="7" width="8.5" style="72" customWidth="1"/>
    <col min="8" max="8" width="33.33203125" style="72" bestFit="1" customWidth="1"/>
    <col min="9" max="9" width="8.5" style="72" customWidth="1"/>
    <col min="10" max="10" width="5.6640625" style="72" customWidth="1"/>
    <col min="11" max="11" width="8.6640625" style="72"/>
    <col min="12" max="15" width="7.5" style="72" customWidth="1"/>
    <col min="16" max="16384" width="8.6640625" style="72"/>
  </cols>
  <sheetData>
    <row r="1" spans="1:15" s="73" customFormat="1" ht="32" x14ac:dyDescent="0.2">
      <c r="A1" s="73" t="s">
        <v>10</v>
      </c>
      <c r="B1" s="80" t="str">
        <f>Training!B3</f>
        <v>1. English language courses</v>
      </c>
      <c r="C1" s="80" t="s">
        <v>11</v>
      </c>
      <c r="D1" s="81" t="str">
        <f>Training!B4</f>
        <v>2. IT courses and bibliographic tools (Scopus, WoS, etc.)</v>
      </c>
      <c r="E1" s="81" t="s">
        <v>12</v>
      </c>
      <c r="F1" s="80" t="str">
        <f>Training!B5</f>
        <v>3. Statistics courses</v>
      </c>
      <c r="G1" s="80" t="s">
        <v>13</v>
      </c>
      <c r="H1" s="81" t="str">
        <f>Training!B6</f>
        <v>4. Other interdisciplinary courses / research management</v>
      </c>
      <c r="I1" s="81" t="s">
        <v>14</v>
      </c>
      <c r="K1" s="77"/>
      <c r="L1" s="79" t="s">
        <v>11</v>
      </c>
      <c r="M1" s="79" t="s">
        <v>12</v>
      </c>
      <c r="N1" s="79" t="s">
        <v>13</v>
      </c>
      <c r="O1" s="79" t="s">
        <v>14</v>
      </c>
    </row>
    <row r="2" spans="1:15" ht="32" x14ac:dyDescent="0.2">
      <c r="A2" s="89" t="s">
        <v>15</v>
      </c>
      <c r="B2" s="80"/>
      <c r="C2" s="80"/>
      <c r="D2" s="82"/>
      <c r="E2" s="81"/>
      <c r="F2" s="84"/>
      <c r="G2" s="80"/>
      <c r="H2" s="82"/>
      <c r="I2" s="81"/>
      <c r="K2" s="78" t="s">
        <v>16</v>
      </c>
      <c r="L2" s="78">
        <f>SUM(C:C)</f>
        <v>0</v>
      </c>
      <c r="M2" s="78">
        <f>SUM(E:E)</f>
        <v>0</v>
      </c>
      <c r="N2" s="78">
        <f>SUM(G:G)</f>
        <v>0</v>
      </c>
      <c r="O2" s="78">
        <f>SUM(I:I)</f>
        <v>0</v>
      </c>
    </row>
    <row r="3" spans="1:15" ht="32" x14ac:dyDescent="0.2">
      <c r="A3" s="89" t="s">
        <v>15</v>
      </c>
      <c r="B3" s="80"/>
      <c r="C3" s="80"/>
      <c r="D3" s="82"/>
      <c r="E3" s="81"/>
      <c r="F3" s="84"/>
      <c r="G3" s="80"/>
      <c r="H3" s="82"/>
      <c r="I3" s="81"/>
    </row>
    <row r="4" spans="1:15" ht="32" x14ac:dyDescent="0.2">
      <c r="A4" s="89" t="s">
        <v>15</v>
      </c>
      <c r="B4" s="80"/>
      <c r="C4" s="80"/>
      <c r="D4" s="83"/>
      <c r="E4" s="81"/>
      <c r="F4" s="84"/>
      <c r="G4" s="80"/>
      <c r="H4" s="83"/>
      <c r="I4" s="81"/>
    </row>
    <row r="5" spans="1:15" ht="32" x14ac:dyDescent="0.2">
      <c r="A5" s="89" t="s">
        <v>15</v>
      </c>
      <c r="B5" s="80"/>
      <c r="C5" s="80"/>
      <c r="D5" s="82"/>
      <c r="E5" s="81"/>
      <c r="F5" s="84"/>
      <c r="G5" s="80"/>
      <c r="H5" s="82"/>
      <c r="I5" s="81"/>
    </row>
    <row r="6" spans="1:15" ht="32" x14ac:dyDescent="0.2">
      <c r="A6" s="89" t="s">
        <v>15</v>
      </c>
      <c r="B6" s="80"/>
      <c r="C6" s="80"/>
      <c r="D6" s="83"/>
      <c r="E6" s="81"/>
      <c r="F6" s="84"/>
      <c r="G6" s="80"/>
      <c r="H6" s="83"/>
      <c r="I6" s="81"/>
    </row>
    <row r="7" spans="1:15" ht="32" x14ac:dyDescent="0.2">
      <c r="A7" s="89" t="s">
        <v>15</v>
      </c>
      <c r="B7" s="80"/>
      <c r="C7" s="80"/>
      <c r="D7" s="83"/>
      <c r="E7" s="81"/>
      <c r="F7" s="84"/>
      <c r="G7" s="80"/>
      <c r="H7" s="83"/>
      <c r="I7" s="81"/>
    </row>
    <row r="8" spans="1:15" ht="32" x14ac:dyDescent="0.2">
      <c r="A8" s="89" t="s">
        <v>15</v>
      </c>
      <c r="B8" s="80"/>
      <c r="C8" s="80"/>
      <c r="D8" s="83"/>
      <c r="E8" s="81"/>
      <c r="F8" s="84"/>
      <c r="G8" s="80"/>
      <c r="H8" s="83"/>
      <c r="I8" s="81"/>
    </row>
    <row r="9" spans="1:15" ht="32" x14ac:dyDescent="0.2">
      <c r="A9" s="89" t="s">
        <v>15</v>
      </c>
      <c r="B9" s="80"/>
      <c r="C9" s="80"/>
      <c r="D9" s="83"/>
      <c r="E9" s="81"/>
      <c r="F9" s="84"/>
      <c r="G9" s="80"/>
      <c r="H9" s="83"/>
      <c r="I9" s="81"/>
    </row>
    <row r="10" spans="1:15" ht="32" x14ac:dyDescent="0.2">
      <c r="A10" s="89" t="s">
        <v>15</v>
      </c>
      <c r="B10" s="80"/>
      <c r="C10" s="80"/>
      <c r="D10" s="83"/>
      <c r="E10" s="81"/>
      <c r="F10" s="84"/>
      <c r="G10" s="80"/>
      <c r="H10" s="83"/>
      <c r="I10" s="81"/>
    </row>
    <row r="11" spans="1:15" ht="32" x14ac:dyDescent="0.2">
      <c r="A11" s="89" t="s">
        <v>15</v>
      </c>
      <c r="B11" s="80"/>
      <c r="C11" s="80"/>
      <c r="D11" s="83"/>
      <c r="E11" s="81"/>
      <c r="F11" s="84"/>
      <c r="G11" s="80"/>
      <c r="H11" s="83"/>
      <c r="I11" s="81"/>
    </row>
    <row r="12" spans="1:15" ht="32" x14ac:dyDescent="0.2">
      <c r="A12" s="89" t="s">
        <v>15</v>
      </c>
      <c r="B12" s="80"/>
      <c r="C12" s="80"/>
      <c r="D12" s="83"/>
      <c r="E12" s="81"/>
      <c r="F12" s="84"/>
      <c r="G12" s="80"/>
      <c r="H12" s="83"/>
      <c r="I12" s="81"/>
    </row>
    <row r="13" spans="1:15" ht="32" x14ac:dyDescent="0.2">
      <c r="A13" s="89" t="s">
        <v>15</v>
      </c>
      <c r="B13" s="80"/>
      <c r="C13" s="80"/>
      <c r="D13" s="83"/>
      <c r="E13" s="81"/>
      <c r="F13" s="84"/>
      <c r="G13" s="80"/>
      <c r="H13" s="83"/>
      <c r="I13" s="81"/>
    </row>
  </sheetData>
  <phoneticPr fontId="17"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AB6F6-A956-45A5-907F-E7A50E467273}">
  <dimension ref="A1:O13"/>
  <sheetViews>
    <sheetView topLeftCell="C1" workbookViewId="0">
      <pane ySplit="1" topLeftCell="A2" activePane="bottomLeft" state="frozen"/>
      <selection pane="bottomLeft" activeCell="L1" sqref="L1:O1"/>
    </sheetView>
  </sheetViews>
  <sheetFormatPr baseColWidth="10" defaultColWidth="8.6640625" defaultRowHeight="15" x14ac:dyDescent="0.2"/>
  <cols>
    <col min="1" max="1" width="22" style="72" bestFit="1" customWidth="1"/>
    <col min="2" max="2" width="30.1640625" style="72" customWidth="1"/>
    <col min="3" max="3" width="8.5" style="72" customWidth="1"/>
    <col min="4" max="4" width="33.33203125" style="72" bestFit="1" customWidth="1"/>
    <col min="5" max="5" width="8.5" style="72" customWidth="1"/>
    <col min="6" max="6" width="28.6640625" style="72" customWidth="1"/>
    <col min="7" max="7" width="8.5" style="72" customWidth="1"/>
    <col min="8" max="8" width="33.33203125" style="72" bestFit="1" customWidth="1"/>
    <col min="9" max="9" width="8.5" style="72" customWidth="1"/>
    <col min="10" max="10" width="5.6640625" style="72" customWidth="1"/>
    <col min="11" max="11" width="8.6640625" style="72"/>
    <col min="12" max="12" width="9.5" style="72" customWidth="1"/>
    <col min="13" max="16384" width="8.6640625" style="72"/>
  </cols>
  <sheetData>
    <row r="1" spans="1:15" s="73" customFormat="1" ht="56.25" customHeight="1" x14ac:dyDescent="0.2">
      <c r="A1" s="73" t="s">
        <v>17</v>
      </c>
      <c r="B1" s="80" t="str">
        <f>Training!B11</f>
        <v>5. Lectures, seminars and disciplinary seminar cycles organised by the PhD Programme</v>
      </c>
      <c r="C1" s="80" t="s">
        <v>18</v>
      </c>
      <c r="D1" s="81" t="str">
        <f>Training!B12</f>
        <v>6. TALC</v>
      </c>
      <c r="E1" s="81" t="s">
        <v>19</v>
      </c>
      <c r="F1" s="80" t="str">
        <f>Training!B13</f>
        <v>7. Seminars organised by the Department of Human Sciences</v>
      </c>
      <c r="G1" s="80" t="s">
        <v>20</v>
      </c>
      <c r="H1" s="81" t="str">
        <f>Training!B14</f>
        <v>8. Disciplinary Summer/Winter Schools</v>
      </c>
      <c r="I1" s="81" t="s">
        <v>21</v>
      </c>
      <c r="K1" s="85"/>
      <c r="L1" s="87" t="s">
        <v>18</v>
      </c>
      <c r="M1" s="87" t="s">
        <v>19</v>
      </c>
      <c r="N1" s="87" t="s">
        <v>20</v>
      </c>
      <c r="O1" s="87" t="s">
        <v>21</v>
      </c>
    </row>
    <row r="2" spans="1:15" ht="32" x14ac:dyDescent="0.2">
      <c r="A2" s="89" t="s">
        <v>15</v>
      </c>
      <c r="B2" s="80"/>
      <c r="C2" s="80"/>
      <c r="D2" s="82"/>
      <c r="E2" s="81"/>
      <c r="F2" s="84"/>
      <c r="G2" s="80"/>
      <c r="H2" s="82"/>
      <c r="I2" s="81"/>
      <c r="K2" s="85" t="s">
        <v>16</v>
      </c>
      <c r="L2" s="85">
        <f>SUM(C:C)</f>
        <v>0</v>
      </c>
      <c r="M2" s="85">
        <f>SUM(E:E)</f>
        <v>0</v>
      </c>
      <c r="N2" s="85">
        <f>SUM(G:G)</f>
        <v>0</v>
      </c>
      <c r="O2" s="85">
        <f>SUM(I:I)</f>
        <v>0</v>
      </c>
    </row>
    <row r="3" spans="1:15" ht="32" x14ac:dyDescent="0.2">
      <c r="A3" s="89" t="s">
        <v>15</v>
      </c>
      <c r="B3" s="80"/>
      <c r="C3" s="80"/>
      <c r="D3" s="82"/>
      <c r="E3" s="81"/>
      <c r="F3" s="84"/>
      <c r="G3" s="80"/>
      <c r="H3" s="82"/>
      <c r="I3" s="81"/>
    </row>
    <row r="4" spans="1:15" ht="32" x14ac:dyDescent="0.2">
      <c r="A4" s="89" t="s">
        <v>15</v>
      </c>
      <c r="B4" s="80"/>
      <c r="C4" s="80"/>
      <c r="D4" s="83"/>
      <c r="E4" s="81"/>
      <c r="F4" s="84"/>
      <c r="G4" s="80"/>
      <c r="H4" s="83"/>
      <c r="I4" s="81"/>
    </row>
    <row r="5" spans="1:15" ht="32" x14ac:dyDescent="0.2">
      <c r="A5" s="89" t="s">
        <v>15</v>
      </c>
      <c r="B5" s="80"/>
      <c r="C5" s="80"/>
      <c r="D5" s="82"/>
      <c r="E5" s="81"/>
      <c r="F5" s="84"/>
      <c r="G5" s="80"/>
      <c r="H5" s="82"/>
      <c r="I5" s="81"/>
    </row>
    <row r="6" spans="1:15" ht="32" x14ac:dyDescent="0.2">
      <c r="A6" s="89" t="s">
        <v>15</v>
      </c>
      <c r="B6" s="80"/>
      <c r="C6" s="80"/>
      <c r="D6" s="83"/>
      <c r="E6" s="81"/>
      <c r="F6" s="84"/>
      <c r="G6" s="80"/>
      <c r="H6" s="83"/>
      <c r="I6" s="81"/>
    </row>
    <row r="7" spans="1:15" ht="32" x14ac:dyDescent="0.2">
      <c r="A7" s="89" t="s">
        <v>15</v>
      </c>
      <c r="B7" s="80"/>
      <c r="C7" s="80"/>
      <c r="D7" s="83"/>
      <c r="E7" s="81"/>
      <c r="F7" s="84"/>
      <c r="G7" s="80"/>
      <c r="H7" s="83"/>
      <c r="I7" s="81"/>
    </row>
    <row r="8" spans="1:15" ht="32" x14ac:dyDescent="0.2">
      <c r="A8" s="89" t="s">
        <v>15</v>
      </c>
      <c r="B8" s="80"/>
      <c r="C8" s="80"/>
      <c r="D8" s="83"/>
      <c r="E8" s="81"/>
      <c r="F8" s="84"/>
      <c r="G8" s="80"/>
      <c r="H8" s="83"/>
      <c r="I8" s="81"/>
    </row>
    <row r="9" spans="1:15" ht="32" x14ac:dyDescent="0.2">
      <c r="A9" s="89" t="s">
        <v>15</v>
      </c>
      <c r="B9" s="80"/>
      <c r="C9" s="80"/>
      <c r="D9" s="83"/>
      <c r="E9" s="81"/>
      <c r="F9" s="84"/>
      <c r="G9" s="80"/>
      <c r="H9" s="83"/>
      <c r="I9" s="81"/>
    </row>
    <row r="10" spans="1:15" ht="32" x14ac:dyDescent="0.2">
      <c r="A10" s="89" t="s">
        <v>15</v>
      </c>
      <c r="B10" s="80"/>
      <c r="C10" s="80"/>
      <c r="D10" s="83"/>
      <c r="E10" s="81"/>
      <c r="F10" s="84"/>
      <c r="G10" s="80"/>
      <c r="H10" s="83"/>
      <c r="I10" s="81"/>
    </row>
    <row r="11" spans="1:15" ht="32" x14ac:dyDescent="0.2">
      <c r="A11" s="89" t="s">
        <v>15</v>
      </c>
      <c r="B11" s="80"/>
      <c r="C11" s="80"/>
      <c r="D11" s="83"/>
      <c r="E11" s="81"/>
      <c r="F11" s="84"/>
      <c r="G11" s="80"/>
      <c r="H11" s="83"/>
      <c r="I11" s="81"/>
    </row>
    <row r="12" spans="1:15" ht="32" x14ac:dyDescent="0.2">
      <c r="A12" s="89" t="s">
        <v>15</v>
      </c>
      <c r="B12" s="80"/>
      <c r="C12" s="80"/>
      <c r="D12" s="83"/>
      <c r="E12" s="81"/>
      <c r="F12" s="84"/>
      <c r="G12" s="80"/>
      <c r="H12" s="83"/>
      <c r="I12" s="81"/>
    </row>
    <row r="13" spans="1:15" ht="32" x14ac:dyDescent="0.2">
      <c r="A13" s="89" t="s">
        <v>15</v>
      </c>
      <c r="B13" s="80"/>
      <c r="C13" s="80"/>
      <c r="D13" s="83"/>
      <c r="E13" s="81"/>
      <c r="F13" s="84"/>
      <c r="G13" s="80"/>
      <c r="H13" s="83"/>
      <c r="I13" s="81"/>
    </row>
  </sheetData>
  <phoneticPr fontId="17"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95B81-A648-4671-B56F-09DAE0B9DD6B}">
  <dimension ref="A1:G18"/>
  <sheetViews>
    <sheetView workbookViewId="0">
      <pane ySplit="1" topLeftCell="A2" activePane="bottomLeft" state="frozen"/>
      <selection pane="bottomLeft" activeCell="A18" sqref="A18:F18"/>
    </sheetView>
  </sheetViews>
  <sheetFormatPr baseColWidth="10" defaultColWidth="8.83203125" defaultRowHeight="15" x14ac:dyDescent="0.2"/>
  <cols>
    <col min="1" max="1" width="18.5" bestFit="1" customWidth="1"/>
    <col min="2" max="2" width="44.33203125" customWidth="1"/>
    <col min="3" max="3" width="11.83203125" style="1" bestFit="1" customWidth="1"/>
    <col min="4" max="4" width="9.33203125" style="1" customWidth="1"/>
    <col min="5" max="5" width="10.6640625" style="1" customWidth="1"/>
    <col min="6" max="6" width="27" style="18" customWidth="1"/>
    <col min="7" max="7" width="23.5" customWidth="1"/>
  </cols>
  <sheetData>
    <row r="1" spans="1:7" ht="29.5" customHeight="1" thickBot="1" x14ac:dyDescent="0.25">
      <c r="A1" s="102" t="s">
        <v>22</v>
      </c>
      <c r="B1" s="102"/>
      <c r="C1" s="102"/>
      <c r="D1" s="102"/>
      <c r="E1" s="102"/>
      <c r="F1" s="102"/>
    </row>
    <row r="2" spans="1:7" ht="33" thickBot="1" x14ac:dyDescent="0.25">
      <c r="A2" s="32" t="s">
        <v>23</v>
      </c>
      <c r="B2" s="15" t="s">
        <v>24</v>
      </c>
      <c r="C2" s="15" t="s">
        <v>25</v>
      </c>
      <c r="D2" s="15" t="s">
        <v>26</v>
      </c>
      <c r="E2" s="15" t="s">
        <v>27</v>
      </c>
      <c r="F2" s="17" t="s">
        <v>28</v>
      </c>
    </row>
    <row r="3" spans="1:7" ht="16" x14ac:dyDescent="0.2">
      <c r="A3" s="33" t="s">
        <v>10</v>
      </c>
      <c r="B3" s="3" t="s">
        <v>29</v>
      </c>
      <c r="C3" s="4" t="s">
        <v>30</v>
      </c>
      <c r="D3" s="4"/>
      <c r="E3" s="4"/>
      <c r="F3" s="74">
        <f>'PhD School Training list'!L2</f>
        <v>0</v>
      </c>
      <c r="G3" s="101" t="s">
        <v>31</v>
      </c>
    </row>
    <row r="4" spans="1:7" ht="16" x14ac:dyDescent="0.2">
      <c r="A4" s="34" t="s">
        <v>10</v>
      </c>
      <c r="B4" s="6" t="s">
        <v>32</v>
      </c>
      <c r="C4" s="7" t="s">
        <v>30</v>
      </c>
      <c r="D4" s="7"/>
      <c r="E4" s="7"/>
      <c r="F4" s="75">
        <f>'PhD School Training list'!M2</f>
        <v>0</v>
      </c>
      <c r="G4" s="101"/>
    </row>
    <row r="5" spans="1:7" ht="16" x14ac:dyDescent="0.2">
      <c r="A5" s="34" t="s">
        <v>10</v>
      </c>
      <c r="B5" s="6" t="s">
        <v>33</v>
      </c>
      <c r="C5" s="7" t="s">
        <v>30</v>
      </c>
      <c r="D5" s="7"/>
      <c r="E5" s="7"/>
      <c r="F5" s="75">
        <f>'PhD School Training list'!N2</f>
        <v>0</v>
      </c>
      <c r="G5" s="101"/>
    </row>
    <row r="6" spans="1:7" ht="16" x14ac:dyDescent="0.2">
      <c r="A6" s="34" t="s">
        <v>10</v>
      </c>
      <c r="B6" s="6" t="s">
        <v>34</v>
      </c>
      <c r="C6" s="7" t="s">
        <v>30</v>
      </c>
      <c r="D6" s="7"/>
      <c r="E6" s="7"/>
      <c r="F6" s="75">
        <f>'PhD School Training list'!O2</f>
        <v>0</v>
      </c>
      <c r="G6" s="101"/>
    </row>
    <row r="7" spans="1:7" ht="33" thickBot="1" x14ac:dyDescent="0.25">
      <c r="A7" s="35" t="s">
        <v>10</v>
      </c>
      <c r="B7" s="16" t="s">
        <v>124</v>
      </c>
      <c r="C7" s="10" t="s">
        <v>36</v>
      </c>
      <c r="D7" s="10"/>
      <c r="E7" s="10"/>
      <c r="F7" s="76"/>
      <c r="G7" s="56" t="s">
        <v>37</v>
      </c>
    </row>
    <row r="8" spans="1:7" s="21" customFormat="1" ht="40.75" customHeight="1" thickBot="1" x14ac:dyDescent="0.25">
      <c r="A8" s="36" t="s">
        <v>10</v>
      </c>
      <c r="B8" s="88" t="s">
        <v>38</v>
      </c>
      <c r="C8" s="20"/>
      <c r="D8" s="20"/>
      <c r="E8" s="20"/>
      <c r="F8" s="19">
        <f>SUM(F3:F7)</f>
        <v>0</v>
      </c>
    </row>
    <row r="9" spans="1:7" ht="16" thickBot="1" x14ac:dyDescent="0.25"/>
    <row r="10" spans="1:7" ht="33" thickBot="1" x14ac:dyDescent="0.25">
      <c r="A10" s="31" t="s">
        <v>23</v>
      </c>
      <c r="B10" s="15" t="s">
        <v>24</v>
      </c>
      <c r="C10" s="15" t="s">
        <v>25</v>
      </c>
      <c r="D10" s="15" t="s">
        <v>26</v>
      </c>
      <c r="E10" s="15" t="s">
        <v>27</v>
      </c>
      <c r="F10" s="27" t="s">
        <v>28</v>
      </c>
    </row>
    <row r="11" spans="1:7" ht="28.5" customHeight="1" x14ac:dyDescent="0.2">
      <c r="A11" s="24" t="s">
        <v>17</v>
      </c>
      <c r="B11" s="3" t="s">
        <v>39</v>
      </c>
      <c r="C11" s="4" t="s">
        <v>40</v>
      </c>
      <c r="D11" s="4" t="s">
        <v>30</v>
      </c>
      <c r="E11" s="4" t="s">
        <v>30</v>
      </c>
      <c r="F11" s="29">
        <f>'PhD Program Training List'!L2</f>
        <v>0</v>
      </c>
      <c r="G11" s="103" t="s">
        <v>41</v>
      </c>
    </row>
    <row r="12" spans="1:7" ht="32" x14ac:dyDescent="0.2">
      <c r="A12" s="25" t="s">
        <v>17</v>
      </c>
      <c r="B12" s="6" t="s">
        <v>42</v>
      </c>
      <c r="C12" s="7" t="s">
        <v>40</v>
      </c>
      <c r="D12" s="7" t="s">
        <v>30</v>
      </c>
      <c r="E12" s="7">
        <v>2</v>
      </c>
      <c r="F12" s="30">
        <f>'PhD Program Training List'!M2</f>
        <v>0</v>
      </c>
      <c r="G12" s="103"/>
    </row>
    <row r="13" spans="1:7" ht="32" x14ac:dyDescent="0.2">
      <c r="A13" s="25" t="s">
        <v>17</v>
      </c>
      <c r="B13" s="6" t="s">
        <v>43</v>
      </c>
      <c r="C13" s="7" t="s">
        <v>40</v>
      </c>
      <c r="D13" s="7" t="s">
        <v>30</v>
      </c>
      <c r="E13" s="7">
        <v>3</v>
      </c>
      <c r="F13" s="41">
        <f>'PhD Program Training List'!N2</f>
        <v>0</v>
      </c>
      <c r="G13" s="103"/>
    </row>
    <row r="14" spans="1:7" ht="32" x14ac:dyDescent="0.2">
      <c r="A14" s="25" t="s">
        <v>17</v>
      </c>
      <c r="B14" s="6" t="s">
        <v>44</v>
      </c>
      <c r="C14" s="7" t="s">
        <v>45</v>
      </c>
      <c r="D14" s="7">
        <v>2</v>
      </c>
      <c r="E14" s="7">
        <v>4</v>
      </c>
      <c r="F14" s="41">
        <f>'PhD Program Training List'!O2</f>
        <v>0</v>
      </c>
      <c r="G14" s="103"/>
    </row>
    <row r="15" spans="1:7" ht="36.75" customHeight="1" thickBot="1" x14ac:dyDescent="0.25">
      <c r="A15" s="25" t="s">
        <v>17</v>
      </c>
      <c r="B15" s="16" t="s">
        <v>35</v>
      </c>
      <c r="C15" s="10" t="s">
        <v>36</v>
      </c>
      <c r="D15" s="10"/>
      <c r="E15" s="10">
        <v>5</v>
      </c>
      <c r="F15" s="96"/>
      <c r="G15" s="56" t="s">
        <v>37</v>
      </c>
    </row>
    <row r="16" spans="1:7" s="21" customFormat="1" ht="40.75" customHeight="1" thickBot="1" x14ac:dyDescent="0.25">
      <c r="A16" s="26" t="s">
        <v>17</v>
      </c>
      <c r="B16" s="88" t="s">
        <v>46</v>
      </c>
      <c r="C16" s="20"/>
      <c r="D16" s="20"/>
      <c r="E16" s="20"/>
      <c r="F16" s="23">
        <f>SUM(F11:F15)</f>
        <v>0</v>
      </c>
    </row>
    <row r="18" spans="1:6" x14ac:dyDescent="0.2">
      <c r="A18" s="132" t="s">
        <v>125</v>
      </c>
      <c r="B18" s="132"/>
      <c r="C18" s="132"/>
      <c r="D18" s="132"/>
      <c r="E18" s="132"/>
      <c r="F18" s="132"/>
    </row>
  </sheetData>
  <mergeCells count="4">
    <mergeCell ref="G3:G6"/>
    <mergeCell ref="A1:F1"/>
    <mergeCell ref="G11:G14"/>
    <mergeCell ref="A18:F1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E49AAB-56A1-4BE2-8DEC-B8A5DCD83F67}">
  <dimension ref="A1:G33"/>
  <sheetViews>
    <sheetView workbookViewId="0">
      <pane ySplit="2" topLeftCell="A22" activePane="bottomLeft" state="frozen"/>
      <selection pane="bottomLeft" activeCell="B39" sqref="B39"/>
    </sheetView>
  </sheetViews>
  <sheetFormatPr baseColWidth="10" defaultColWidth="8.83203125" defaultRowHeight="15" x14ac:dyDescent="0.2"/>
  <cols>
    <col min="1" max="1" width="23.33203125" bestFit="1" customWidth="1"/>
    <col min="2" max="2" width="29.1640625" customWidth="1"/>
    <col min="3" max="3" width="17.6640625" customWidth="1"/>
    <col min="4" max="4" width="16.5" style="1" customWidth="1"/>
    <col min="5" max="5" width="27.6640625" customWidth="1"/>
    <col min="6" max="6" width="40.5" customWidth="1"/>
    <col min="7" max="7" width="36" customWidth="1"/>
  </cols>
  <sheetData>
    <row r="1" spans="1:6" ht="33" thickBot="1" x14ac:dyDescent="0.25">
      <c r="A1" s="104" t="s">
        <v>47</v>
      </c>
      <c r="B1" s="104"/>
      <c r="C1" s="104"/>
      <c r="D1" s="104"/>
      <c r="E1" s="104"/>
      <c r="F1" s="56" t="s">
        <v>48</v>
      </c>
    </row>
    <row r="2" spans="1:6" ht="17" thickBot="1" x14ac:dyDescent="0.25">
      <c r="A2" s="13" t="s">
        <v>49</v>
      </c>
      <c r="B2" s="14" t="s">
        <v>50</v>
      </c>
      <c r="C2" s="14" t="s">
        <v>25</v>
      </c>
      <c r="D2" s="14" t="s">
        <v>27</v>
      </c>
      <c r="E2" s="14" t="s">
        <v>51</v>
      </c>
      <c r="F2" s="42" t="s">
        <v>28</v>
      </c>
    </row>
    <row r="3" spans="1:6" ht="33" thickBot="1" x14ac:dyDescent="0.25">
      <c r="A3" s="2" t="s">
        <v>52</v>
      </c>
      <c r="B3" s="3" t="s">
        <v>53</v>
      </c>
      <c r="C3" s="3" t="s">
        <v>54</v>
      </c>
      <c r="D3" s="4">
        <v>2</v>
      </c>
      <c r="E3" s="3" t="s">
        <v>55</v>
      </c>
      <c r="F3" s="44"/>
    </row>
    <row r="4" spans="1:6" ht="16" x14ac:dyDescent="0.2">
      <c r="A4" s="5" t="s">
        <v>52</v>
      </c>
      <c r="B4" s="6" t="s">
        <v>56</v>
      </c>
      <c r="C4" s="6" t="s">
        <v>54</v>
      </c>
      <c r="D4" s="7">
        <v>2</v>
      </c>
      <c r="E4" s="3" t="s">
        <v>55</v>
      </c>
      <c r="F4" s="45"/>
    </row>
    <row r="5" spans="1:6" ht="32" x14ac:dyDescent="0.2">
      <c r="A5" s="5" t="s">
        <v>52</v>
      </c>
      <c r="B5" s="6" t="s">
        <v>57</v>
      </c>
      <c r="C5" s="6" t="s">
        <v>58</v>
      </c>
      <c r="D5" s="7" t="s">
        <v>30</v>
      </c>
      <c r="E5" s="6" t="s">
        <v>59</v>
      </c>
      <c r="F5" s="45"/>
    </row>
    <row r="6" spans="1:6" ht="16" x14ac:dyDescent="0.2">
      <c r="A6" s="5" t="s">
        <v>52</v>
      </c>
      <c r="B6" s="6" t="s">
        <v>60</v>
      </c>
      <c r="C6" s="6" t="s">
        <v>61</v>
      </c>
      <c r="D6" s="7" t="s">
        <v>30</v>
      </c>
      <c r="E6" s="6" t="s">
        <v>62</v>
      </c>
      <c r="F6" s="45"/>
    </row>
    <row r="7" spans="1:6" ht="16" x14ac:dyDescent="0.2">
      <c r="A7" s="5" t="s">
        <v>52</v>
      </c>
      <c r="B7" s="6" t="s">
        <v>63</v>
      </c>
      <c r="C7" s="6" t="s">
        <v>64</v>
      </c>
      <c r="D7" s="7">
        <v>4</v>
      </c>
      <c r="E7" s="6" t="s">
        <v>65</v>
      </c>
      <c r="F7" s="45"/>
    </row>
    <row r="8" spans="1:6" ht="16" x14ac:dyDescent="0.2">
      <c r="A8" s="5" t="s">
        <v>52</v>
      </c>
      <c r="B8" s="6" t="s">
        <v>66</v>
      </c>
      <c r="C8" s="6" t="s">
        <v>54</v>
      </c>
      <c r="D8" s="7">
        <v>2</v>
      </c>
      <c r="E8" s="6"/>
      <c r="F8" s="45"/>
    </row>
    <row r="9" spans="1:6" ht="33" thickBot="1" x14ac:dyDescent="0.25">
      <c r="A9" s="8" t="s">
        <v>52</v>
      </c>
      <c r="B9" s="9" t="s">
        <v>67</v>
      </c>
      <c r="C9" s="9" t="s">
        <v>68</v>
      </c>
      <c r="D9" s="10">
        <v>2</v>
      </c>
      <c r="E9" s="9" t="s">
        <v>69</v>
      </c>
      <c r="F9" s="46"/>
    </row>
    <row r="10" spans="1:6" ht="33" thickBot="1" x14ac:dyDescent="0.25">
      <c r="A10" s="2" t="s">
        <v>70</v>
      </c>
      <c r="B10" s="3" t="s">
        <v>71</v>
      </c>
      <c r="C10" s="3" t="s">
        <v>72</v>
      </c>
      <c r="D10" s="4" t="s">
        <v>30</v>
      </c>
      <c r="E10" s="3"/>
      <c r="F10" s="44"/>
    </row>
    <row r="11" spans="1:6" ht="32" x14ac:dyDescent="0.2">
      <c r="A11" s="2" t="s">
        <v>70</v>
      </c>
      <c r="B11" s="99" t="s">
        <v>73</v>
      </c>
      <c r="C11" s="6" t="s">
        <v>54</v>
      </c>
      <c r="D11" s="7">
        <v>2</v>
      </c>
      <c r="E11" s="6"/>
      <c r="F11" s="98"/>
    </row>
    <row r="12" spans="1:6" ht="33" thickBot="1" x14ac:dyDescent="0.25">
      <c r="A12" s="2" t="s">
        <v>70</v>
      </c>
      <c r="B12" s="6" t="s">
        <v>74</v>
      </c>
      <c r="C12" s="6" t="s">
        <v>54</v>
      </c>
      <c r="D12" s="7" t="s">
        <v>30</v>
      </c>
      <c r="E12" s="6"/>
      <c r="F12" s="45"/>
    </row>
    <row r="13" spans="1:6" ht="33" thickBot="1" x14ac:dyDescent="0.25">
      <c r="A13" s="2" t="s">
        <v>70</v>
      </c>
      <c r="B13" s="9" t="s">
        <v>75</v>
      </c>
      <c r="C13" s="9" t="s">
        <v>76</v>
      </c>
      <c r="D13" s="10" t="s">
        <v>30</v>
      </c>
      <c r="E13" s="9"/>
      <c r="F13" s="46"/>
    </row>
    <row r="14" spans="1:6" ht="17" thickBot="1" x14ac:dyDescent="0.25">
      <c r="A14" s="2" t="s">
        <v>77</v>
      </c>
      <c r="B14" s="3" t="s">
        <v>78</v>
      </c>
      <c r="C14" s="3" t="s">
        <v>76</v>
      </c>
      <c r="D14" s="4" t="s">
        <v>30</v>
      </c>
      <c r="E14" s="3"/>
      <c r="F14" s="43"/>
    </row>
    <row r="15" spans="1:6" ht="33" thickBot="1" x14ac:dyDescent="0.25">
      <c r="A15" s="2" t="s">
        <v>77</v>
      </c>
      <c r="B15" s="6" t="s">
        <v>79</v>
      </c>
      <c r="C15" s="6" t="s">
        <v>72</v>
      </c>
      <c r="D15" s="7" t="s">
        <v>30</v>
      </c>
      <c r="E15" s="6"/>
      <c r="F15" s="37"/>
    </row>
    <row r="16" spans="1:6" ht="17" thickBot="1" x14ac:dyDescent="0.25">
      <c r="A16" s="2" t="s">
        <v>77</v>
      </c>
      <c r="B16" s="6" t="s">
        <v>80</v>
      </c>
      <c r="C16" s="6" t="s">
        <v>54</v>
      </c>
      <c r="D16" s="7" t="s">
        <v>30</v>
      </c>
      <c r="E16" s="6"/>
      <c r="F16" s="37"/>
    </row>
    <row r="17" spans="1:6" ht="17" thickBot="1" x14ac:dyDescent="0.25">
      <c r="A17" s="2" t="s">
        <v>77</v>
      </c>
      <c r="B17" s="6" t="s">
        <v>81</v>
      </c>
      <c r="C17" s="6" t="s">
        <v>76</v>
      </c>
      <c r="D17" s="7" t="s">
        <v>30</v>
      </c>
      <c r="E17" s="6"/>
      <c r="F17" s="37"/>
    </row>
    <row r="18" spans="1:6" ht="33" thickBot="1" x14ac:dyDescent="0.25">
      <c r="A18" s="2" t="s">
        <v>77</v>
      </c>
      <c r="B18" s="6" t="s">
        <v>82</v>
      </c>
      <c r="C18" s="6" t="s">
        <v>83</v>
      </c>
      <c r="D18" s="7" t="s">
        <v>30</v>
      </c>
      <c r="E18" s="6"/>
      <c r="F18" s="37"/>
    </row>
    <row r="19" spans="1:6" ht="33" thickBot="1" x14ac:dyDescent="0.25">
      <c r="A19" s="2" t="s">
        <v>77</v>
      </c>
      <c r="B19" s="6" t="s">
        <v>84</v>
      </c>
      <c r="C19" s="6" t="s">
        <v>85</v>
      </c>
      <c r="D19" s="7" t="s">
        <v>30</v>
      </c>
      <c r="E19" s="6"/>
      <c r="F19" s="37"/>
    </row>
    <row r="20" spans="1:6" ht="33" thickBot="1" x14ac:dyDescent="0.25">
      <c r="A20" s="2" t="s">
        <v>77</v>
      </c>
      <c r="B20" s="6" t="s">
        <v>86</v>
      </c>
      <c r="C20" s="6" t="s">
        <v>87</v>
      </c>
      <c r="D20" s="7" t="s">
        <v>30</v>
      </c>
      <c r="E20" s="6"/>
      <c r="F20" s="37"/>
    </row>
    <row r="21" spans="1:6" ht="17" thickBot="1" x14ac:dyDescent="0.25">
      <c r="A21" s="2" t="s">
        <v>77</v>
      </c>
      <c r="B21" s="6" t="s">
        <v>88</v>
      </c>
      <c r="C21" s="6" t="s">
        <v>72</v>
      </c>
      <c r="D21" s="7" t="s">
        <v>30</v>
      </c>
      <c r="E21" s="6"/>
      <c r="F21" s="37"/>
    </row>
    <row r="22" spans="1:6" ht="33" thickBot="1" x14ac:dyDescent="0.25">
      <c r="A22" s="2" t="s">
        <v>77</v>
      </c>
      <c r="B22" s="6" t="s">
        <v>89</v>
      </c>
      <c r="C22" s="6" t="s">
        <v>72</v>
      </c>
      <c r="D22" s="7" t="s">
        <v>30</v>
      </c>
      <c r="E22" s="6"/>
      <c r="F22" s="37"/>
    </row>
    <row r="23" spans="1:6" ht="17" thickBot="1" x14ac:dyDescent="0.25">
      <c r="A23" s="2" t="s">
        <v>77</v>
      </c>
      <c r="B23" s="6" t="s">
        <v>90</v>
      </c>
      <c r="C23" s="6" t="s">
        <v>54</v>
      </c>
      <c r="D23" s="7" t="s">
        <v>30</v>
      </c>
      <c r="E23" s="6"/>
      <c r="F23" s="37"/>
    </row>
    <row r="24" spans="1:6" ht="17" thickBot="1" x14ac:dyDescent="0.25">
      <c r="A24" s="2" t="s">
        <v>77</v>
      </c>
      <c r="B24" s="6" t="s">
        <v>91</v>
      </c>
      <c r="C24" s="6" t="s">
        <v>76</v>
      </c>
      <c r="D24" s="7" t="s">
        <v>30</v>
      </c>
      <c r="E24" s="6"/>
      <c r="F24" s="37"/>
    </row>
    <row r="25" spans="1:6" ht="33" thickBot="1" x14ac:dyDescent="0.25">
      <c r="A25" s="2" t="s">
        <v>77</v>
      </c>
      <c r="B25" s="6" t="s">
        <v>92</v>
      </c>
      <c r="C25" s="6" t="s">
        <v>83</v>
      </c>
      <c r="D25" s="7" t="s">
        <v>30</v>
      </c>
      <c r="E25" s="6"/>
      <c r="F25" s="37"/>
    </row>
    <row r="26" spans="1:6" ht="33" thickBot="1" x14ac:dyDescent="0.25">
      <c r="A26" s="2" t="s">
        <v>77</v>
      </c>
      <c r="B26" s="6" t="s">
        <v>93</v>
      </c>
      <c r="C26" s="6" t="s">
        <v>72</v>
      </c>
      <c r="D26" s="7" t="s">
        <v>30</v>
      </c>
      <c r="E26" s="6"/>
      <c r="F26" s="37"/>
    </row>
    <row r="27" spans="1:6" ht="33" thickBot="1" x14ac:dyDescent="0.25">
      <c r="A27" s="2" t="s">
        <v>77</v>
      </c>
      <c r="B27" s="6" t="s">
        <v>94</v>
      </c>
      <c r="C27" s="6" t="s">
        <v>87</v>
      </c>
      <c r="D27" s="7" t="s">
        <v>30</v>
      </c>
      <c r="E27" s="6"/>
      <c r="F27" s="37"/>
    </row>
    <row r="28" spans="1:6" ht="33" thickBot="1" x14ac:dyDescent="0.25">
      <c r="A28" s="2" t="s">
        <v>77</v>
      </c>
      <c r="B28" s="6" t="s">
        <v>95</v>
      </c>
      <c r="C28" s="6" t="s">
        <v>83</v>
      </c>
      <c r="D28" s="7" t="s">
        <v>30</v>
      </c>
      <c r="E28" s="6"/>
      <c r="F28" s="37"/>
    </row>
    <row r="29" spans="1:6" ht="33" thickBot="1" x14ac:dyDescent="0.25">
      <c r="A29" s="2" t="s">
        <v>77</v>
      </c>
      <c r="B29" s="6" t="s">
        <v>96</v>
      </c>
      <c r="C29" s="6" t="s">
        <v>85</v>
      </c>
      <c r="D29" s="7" t="s">
        <v>30</v>
      </c>
      <c r="E29" s="6"/>
      <c r="F29" s="37"/>
    </row>
    <row r="30" spans="1:6" ht="33" thickBot="1" x14ac:dyDescent="0.25">
      <c r="A30" s="2" t="s">
        <v>77</v>
      </c>
      <c r="B30" s="6" t="s">
        <v>97</v>
      </c>
      <c r="C30" s="6" t="s">
        <v>87</v>
      </c>
      <c r="D30" s="7" t="s">
        <v>30</v>
      </c>
      <c r="E30" s="6"/>
      <c r="F30" s="37"/>
    </row>
    <row r="31" spans="1:6" ht="33" thickBot="1" x14ac:dyDescent="0.25">
      <c r="A31" s="2" t="s">
        <v>77</v>
      </c>
      <c r="B31" s="6" t="s">
        <v>98</v>
      </c>
      <c r="C31" s="6" t="s">
        <v>72</v>
      </c>
      <c r="D31" s="7" t="s">
        <v>30</v>
      </c>
      <c r="E31" s="6"/>
      <c r="F31" s="38"/>
    </row>
    <row r="32" spans="1:6" ht="49" thickBot="1" x14ac:dyDescent="0.25">
      <c r="A32" s="11" t="s">
        <v>99</v>
      </c>
      <c r="B32" s="12" t="s">
        <v>122</v>
      </c>
      <c r="C32" s="12" t="s">
        <v>121</v>
      </c>
      <c r="D32" s="12">
        <v>18</v>
      </c>
      <c r="E32" s="100" t="s">
        <v>123</v>
      </c>
      <c r="F32" s="39"/>
    </row>
    <row r="33" spans="1:7" s="21" customFormat="1" ht="47" customHeight="1" thickBot="1" x14ac:dyDescent="0.25">
      <c r="A33" s="55" t="s">
        <v>100</v>
      </c>
      <c r="B33" s="22"/>
      <c r="C33" s="22"/>
      <c r="D33" s="22"/>
      <c r="E33" s="9" t="s">
        <v>101</v>
      </c>
      <c r="F33" s="28">
        <f>SUM(F3:F32)</f>
        <v>0</v>
      </c>
      <c r="G33" s="56" t="s">
        <v>102</v>
      </c>
    </row>
  </sheetData>
  <mergeCells count="1">
    <mergeCell ref="A1:E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80C8A-8369-49F2-BE37-7487ED3ADFBC}">
  <dimension ref="A1:P13"/>
  <sheetViews>
    <sheetView workbookViewId="0">
      <pane ySplit="3" topLeftCell="A4" activePane="bottomLeft" state="frozen"/>
      <selection pane="bottomLeft" activeCell="A4" sqref="A4"/>
    </sheetView>
  </sheetViews>
  <sheetFormatPr baseColWidth="10" defaultColWidth="9.83203125" defaultRowHeight="19" x14ac:dyDescent="0.2"/>
  <cols>
    <col min="1" max="1" width="17.83203125" style="62" bestFit="1" customWidth="1"/>
    <col min="2" max="4" width="14.5" style="63" customWidth="1"/>
    <col min="5" max="5" width="9.83203125" style="50"/>
    <col min="6" max="6" width="8" style="51" customWidth="1"/>
    <col min="7" max="10" width="8.5" style="51" customWidth="1"/>
    <col min="11" max="15" width="8.5" style="47" customWidth="1"/>
    <col min="16" max="16" width="7.6640625" style="47" customWidth="1"/>
    <col min="17" max="16384" width="9.83203125" style="47"/>
  </cols>
  <sheetData>
    <row r="1" spans="1:16" s="40" customFormat="1" ht="47.75" customHeight="1" x14ac:dyDescent="0.2">
      <c r="A1" s="105" t="s">
        <v>103</v>
      </c>
      <c r="B1" s="106"/>
      <c r="C1" s="106"/>
      <c r="D1" s="107"/>
    </row>
    <row r="2" spans="1:16" s="40" customFormat="1" ht="29" customHeight="1" x14ac:dyDescent="0.2">
      <c r="A2" s="108" t="s">
        <v>104</v>
      </c>
      <c r="B2" s="109"/>
      <c r="C2" s="109"/>
      <c r="D2" s="110"/>
    </row>
    <row r="3" spans="1:16" s="40" customFormat="1" ht="29" customHeight="1" x14ac:dyDescent="0.2">
      <c r="A3" s="69" t="s">
        <v>105</v>
      </c>
      <c r="B3" s="86"/>
      <c r="C3" s="69" t="s">
        <v>106</v>
      </c>
      <c r="D3" s="86"/>
    </row>
    <row r="4" spans="1:16" ht="20" thickBot="1" x14ac:dyDescent="0.25">
      <c r="B4" s="62"/>
      <c r="C4" s="62"/>
      <c r="D4" s="62"/>
      <c r="E4" s="47"/>
      <c r="F4" s="47"/>
      <c r="G4" s="47"/>
      <c r="H4" s="47"/>
      <c r="I4" s="47"/>
      <c r="J4" s="47"/>
    </row>
    <row r="5" spans="1:16" ht="20" thickBot="1" x14ac:dyDescent="0.25">
      <c r="A5" s="124" t="s">
        <v>107</v>
      </c>
      <c r="B5" s="125"/>
      <c r="C5" s="125"/>
      <c r="D5" s="126"/>
      <c r="E5" s="51"/>
      <c r="F5" s="118" t="s">
        <v>108</v>
      </c>
      <c r="G5" s="119"/>
      <c r="H5" s="119"/>
      <c r="I5" s="119"/>
      <c r="J5" s="119"/>
      <c r="K5" s="119"/>
      <c r="L5" s="119"/>
      <c r="M5" s="119"/>
      <c r="N5" s="119"/>
      <c r="O5" s="119"/>
      <c r="P5" s="120"/>
    </row>
    <row r="6" spans="1:16" ht="36.75" customHeight="1" thickBot="1" x14ac:dyDescent="0.25">
      <c r="A6" s="64" t="s">
        <v>109</v>
      </c>
      <c r="B6" s="121" t="s">
        <v>110</v>
      </c>
      <c r="C6" s="122"/>
      <c r="D6" s="123"/>
      <c r="E6" s="51"/>
      <c r="F6" s="111"/>
      <c r="G6" s="113" t="s">
        <v>111</v>
      </c>
      <c r="H6" s="114"/>
      <c r="I6" s="115"/>
      <c r="J6" s="113" t="s">
        <v>112</v>
      </c>
      <c r="K6" s="114"/>
      <c r="L6" s="115"/>
      <c r="M6" s="113" t="s">
        <v>113</v>
      </c>
      <c r="N6" s="114"/>
      <c r="O6" s="115"/>
      <c r="P6" s="52" t="s">
        <v>114</v>
      </c>
    </row>
    <row r="7" spans="1:16" ht="31" thickBot="1" x14ac:dyDescent="0.25">
      <c r="A7" s="64">
        <f>D3</f>
        <v>0</v>
      </c>
      <c r="B7" s="57" t="s">
        <v>114</v>
      </c>
      <c r="C7" s="58" t="s">
        <v>115</v>
      </c>
      <c r="D7" s="59" t="s">
        <v>116</v>
      </c>
      <c r="E7" s="54"/>
      <c r="F7" s="112"/>
      <c r="G7" s="52" t="s">
        <v>114</v>
      </c>
      <c r="H7" s="52" t="s">
        <v>115</v>
      </c>
      <c r="I7" s="52" t="s">
        <v>116</v>
      </c>
      <c r="J7" s="52" t="s">
        <v>114</v>
      </c>
      <c r="K7" s="52" t="s">
        <v>115</v>
      </c>
      <c r="L7" s="52" t="s">
        <v>116</v>
      </c>
      <c r="M7" s="52" t="s">
        <v>114</v>
      </c>
      <c r="N7" s="52" t="s">
        <v>115</v>
      </c>
      <c r="O7" s="52" t="s">
        <v>116</v>
      </c>
      <c r="P7" s="52"/>
    </row>
    <row r="8" spans="1:16" ht="31" thickBot="1" x14ac:dyDescent="0.25">
      <c r="A8" s="60" t="s">
        <v>117</v>
      </c>
      <c r="B8" s="68">
        <f>C8+D8</f>
        <v>0</v>
      </c>
      <c r="C8" s="65">
        <f>Training!F8</f>
        <v>0</v>
      </c>
      <c r="D8" s="66">
        <f>Training!F16</f>
        <v>0</v>
      </c>
      <c r="F8" s="48" t="s">
        <v>117</v>
      </c>
      <c r="G8" s="53">
        <v>15</v>
      </c>
      <c r="H8" s="53">
        <v>5</v>
      </c>
      <c r="I8" s="53">
        <v>10</v>
      </c>
      <c r="J8" s="53">
        <v>15</v>
      </c>
      <c r="K8" s="53">
        <v>5</v>
      </c>
      <c r="L8" s="53">
        <v>10</v>
      </c>
      <c r="M8" s="53">
        <v>10</v>
      </c>
      <c r="N8" s="53">
        <v>5</v>
      </c>
      <c r="O8" s="53">
        <v>5</v>
      </c>
      <c r="P8" s="53">
        <v>40</v>
      </c>
    </row>
    <row r="9" spans="1:16" ht="31" thickBot="1" x14ac:dyDescent="0.25">
      <c r="A9" s="61" t="s">
        <v>118</v>
      </c>
      <c r="B9" s="68">
        <f>Research!F33</f>
        <v>0</v>
      </c>
      <c r="C9" s="127"/>
      <c r="D9" s="128"/>
      <c r="F9" s="49" t="s">
        <v>118</v>
      </c>
      <c r="G9" s="53">
        <v>45</v>
      </c>
      <c r="H9" s="53"/>
      <c r="I9" s="53"/>
      <c r="J9" s="53">
        <v>45</v>
      </c>
      <c r="K9" s="53"/>
      <c r="L9" s="53"/>
      <c r="M9" s="53">
        <v>50</v>
      </c>
      <c r="N9" s="53"/>
      <c r="O9" s="53"/>
      <c r="P9" s="53">
        <v>140</v>
      </c>
    </row>
    <row r="10" spans="1:16" ht="31" thickBot="1" x14ac:dyDescent="0.25">
      <c r="A10" s="67" t="s">
        <v>114</v>
      </c>
      <c r="B10" s="129">
        <f>SUM(B8:B9)</f>
        <v>0</v>
      </c>
      <c r="C10" s="130"/>
      <c r="D10" s="131"/>
      <c r="F10" s="49" t="s">
        <v>114</v>
      </c>
      <c r="G10" s="52">
        <v>60</v>
      </c>
      <c r="H10" s="52"/>
      <c r="I10" s="52"/>
      <c r="J10" s="52">
        <v>60</v>
      </c>
      <c r="K10" s="52"/>
      <c r="L10" s="52"/>
      <c r="M10" s="52">
        <v>60</v>
      </c>
      <c r="N10" s="52"/>
      <c r="O10" s="52"/>
      <c r="P10" s="52">
        <v>180</v>
      </c>
    </row>
    <row r="12" spans="1:16" ht="46.25" customHeight="1" thickBot="1" x14ac:dyDescent="0.25">
      <c r="A12" s="70" t="s">
        <v>119</v>
      </c>
      <c r="B12" s="116"/>
      <c r="C12" s="116"/>
      <c r="D12" s="116"/>
    </row>
    <row r="13" spans="1:16" ht="46.25" customHeight="1" thickBot="1" x14ac:dyDescent="0.25">
      <c r="A13" s="71" t="s">
        <v>120</v>
      </c>
      <c r="B13" s="117"/>
      <c r="C13" s="117"/>
      <c r="D13" s="117"/>
    </row>
  </sheetData>
  <mergeCells count="13">
    <mergeCell ref="B12:D12"/>
    <mergeCell ref="B13:D13"/>
    <mergeCell ref="F5:P5"/>
    <mergeCell ref="B6:D6"/>
    <mergeCell ref="A5:D5"/>
    <mergeCell ref="M6:O6"/>
    <mergeCell ref="C9:D9"/>
    <mergeCell ref="B10:D10"/>
    <mergeCell ref="A1:D1"/>
    <mergeCell ref="A2:D2"/>
    <mergeCell ref="F6:F7"/>
    <mergeCell ref="G6:I6"/>
    <mergeCell ref="J6:L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8AEE19D896ECB46A02D4C62A8E6E0C3" ma:contentTypeVersion="17" ma:contentTypeDescription="Creare un nuovo documento." ma:contentTypeScope="" ma:versionID="0058a35a4c7e47be404cf166118eb00e">
  <xsd:schema xmlns:xsd="http://www.w3.org/2001/XMLSchema" xmlns:xs="http://www.w3.org/2001/XMLSchema" xmlns:p="http://schemas.microsoft.com/office/2006/metadata/properties" xmlns:ns2="a299b41e-eb8a-4fc6-96f5-0c395dd49173" xmlns:ns3="c634fff6-436a-43eb-b0d0-995d641d2213" targetNamespace="http://schemas.microsoft.com/office/2006/metadata/properties" ma:root="true" ma:fieldsID="e9d10471ab299ff816794403067b938a" ns2:_="" ns3:_="">
    <xsd:import namespace="a299b41e-eb8a-4fc6-96f5-0c395dd49173"/>
    <xsd:import namespace="c634fff6-436a-43eb-b0d0-995d641d221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99b41e-eb8a-4fc6-96f5-0c395dd491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Tag immagine" ma:readOnly="false" ma:fieldId="{5cf76f15-5ced-4ddc-b409-7134ff3c332f}" ma:taxonomyMulti="true" ma:sspId="deaba446-670d-4910-9889-4457375d1d2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634fff6-436a-43eb-b0d0-995d641d2213" elementFormDefault="qualified">
    <xsd:import namespace="http://schemas.microsoft.com/office/2006/documentManagement/types"/>
    <xsd:import namespace="http://schemas.microsoft.com/office/infopath/2007/PartnerControls"/>
    <xsd:element name="SharedWithUsers" ma:index="10"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Condiviso con dettagli" ma:internalName="SharedWithDetails" ma:readOnly="true">
      <xsd:simpleType>
        <xsd:restriction base="dms:Note">
          <xsd:maxLength value="255"/>
        </xsd:restriction>
      </xsd:simpleType>
    </xsd:element>
    <xsd:element name="TaxCatchAll" ma:index="16" nillable="true" ma:displayName="Taxonomy Catch All Column" ma:hidden="true" ma:list="{14acf804-7238-4381-b148-545cd03accd7}" ma:internalName="TaxCatchAll" ma:showField="CatchAllData" ma:web="c634fff6-436a-43eb-b0d0-995d641d221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634fff6-436a-43eb-b0d0-995d641d2213" xsi:nil="true"/>
    <lcf76f155ced4ddcb4097134ff3c332f xmlns="a299b41e-eb8a-4fc6-96f5-0c395dd49173">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059557-33F8-44A3-AFA1-8AD046529A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99b41e-eb8a-4fc6-96f5-0c395dd49173"/>
    <ds:schemaRef ds:uri="c634fff6-436a-43eb-b0d0-995d641d22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23F2494-3D0B-4B73-BAB1-1272675FF4F5}">
  <ds:schemaRefs>
    <ds:schemaRef ds:uri="http://schemas.microsoft.com/office/2006/metadata/properties"/>
    <ds:schemaRef ds:uri="http://schemas.microsoft.com/office/infopath/2007/PartnerControls"/>
    <ds:schemaRef ds:uri="c634fff6-436a-43eb-b0d0-995d641d2213"/>
    <ds:schemaRef ds:uri="a299b41e-eb8a-4fc6-96f5-0c395dd49173"/>
  </ds:schemaRefs>
</ds:datastoreItem>
</file>

<file path=customXml/itemProps3.xml><?xml version="1.0" encoding="utf-8"?>
<ds:datastoreItem xmlns:ds="http://schemas.openxmlformats.org/officeDocument/2006/customXml" ds:itemID="{A1166515-30FB-4E8C-9E24-9400B7C76EB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6</vt:i4>
      </vt:variant>
    </vt:vector>
  </HeadingPairs>
  <TitlesOfParts>
    <vt:vector size="6" baseType="lpstr">
      <vt:lpstr>INSTRUCTIONS</vt:lpstr>
      <vt:lpstr>PhD School Training list</vt:lpstr>
      <vt:lpstr>PhD Program Training List</vt:lpstr>
      <vt:lpstr>Training</vt:lpstr>
      <vt:lpstr>Research</vt:lpstr>
      <vt:lpstr>Summary Table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Margherita Pasini</dc:creator>
  <cp:keywords/>
  <dc:description/>
  <cp:lastModifiedBy>elisa venturini</cp:lastModifiedBy>
  <cp:revision/>
  <dcterms:created xsi:type="dcterms:W3CDTF">2025-09-25T10:05:46Z</dcterms:created>
  <dcterms:modified xsi:type="dcterms:W3CDTF">2026-05-27T13:03:15Z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0x01010078AEE19D896ECB46A02D4C62A8E6E0C3</vt:lpwstr>
  </property>
  <property fmtid="{D5CDD505-2E9C-101B-9397-08002B2CF9AE}" pid="3" name="MediaServiceImageTags">
    <vt:lpwstr/>
  </property>
</Properties>
</file>