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TENTE\Dropbox\UNIVR\01 - COMMISSIONI UNIVR\dottorato scienze umane\"/>
    </mc:Choice>
  </mc:AlternateContent>
  <xr:revisionPtr revIDLastSave="0" documentId="8_{7906D656-7D5A-44DF-874D-E6DBB26C5798}" xr6:coauthVersionLast="47" xr6:coauthVersionMax="47" xr10:uidLastSave="{00000000-0000-0000-0000-000000000000}"/>
  <bookViews>
    <workbookView xWindow="-98" yWindow="-98" windowWidth="23236" windowHeight="13875" tabRatio="697" xr2:uid="{11BFB6C8-10E7-48C3-8A84-3999A2A1BE1D}"/>
  </bookViews>
  <sheets>
    <sheet name="ISTRUZIONI" sheetId="7" r:id="rId1"/>
    <sheet name="Elenco Training PhD School" sheetId="5" r:id="rId2"/>
    <sheet name="Elenco Training PhD Program" sheetId="6" r:id="rId3"/>
    <sheet name="Training" sheetId="1" r:id="rId4"/>
    <sheet name="Research" sheetId="3" r:id="rId5"/>
    <sheet name="Tab riassuntiva" sheetId="4" r:id="rId6"/>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1" i="1"/>
  <c r="F12" i="1"/>
  <c r="F13" i="1"/>
  <c r="F14" i="1"/>
  <c r="D1" i="6"/>
  <c r="H1" i="5"/>
  <c r="F1" i="5"/>
  <c r="D1" i="5"/>
  <c r="B1" i="5"/>
  <c r="H1" i="6"/>
  <c r="F1" i="6"/>
  <c r="B1" i="6"/>
  <c r="L2" i="6"/>
  <c r="M2" i="6"/>
  <c r="N2" i="6"/>
  <c r="O2" i="6"/>
  <c r="F6" i="1"/>
  <c r="F5" i="1"/>
  <c r="F4" i="1"/>
  <c r="F3" i="1"/>
  <c r="N2" i="5"/>
  <c r="O2" i="5"/>
  <c r="M2" i="5"/>
  <c r="L2" i="5"/>
  <c r="A7" i="4"/>
  <c r="F8" i="1"/>
  <c r="C8" i="4"/>
  <c r="D8" i="4"/>
  <c r="B8" i="4"/>
  <c r="B9" i="4"/>
  <c r="B10" i="4"/>
  <c r="F32" i="3"/>
</calcChain>
</file>

<file path=xl/sharedStrings.xml><?xml version="1.0" encoding="utf-8"?>
<sst xmlns="http://schemas.openxmlformats.org/spreadsheetml/2006/main" count="278" uniqueCount="138">
  <si>
    <t>ISTRUZIONI PER LA COMPILAZIONE</t>
  </si>
  <si>
    <t>Il file si compone di 5 fogli (oltre al presente foglio di istruzioni)</t>
  </si>
  <si>
    <r>
      <t>1. Foglio “</t>
    </r>
    <r>
      <rPr>
        <b/>
        <sz val="11"/>
        <color theme="1"/>
        <rFont val="Aptos"/>
        <family val="2"/>
      </rPr>
      <t>Elenco Training PhD School</t>
    </r>
    <r>
      <rPr>
        <sz val="11"/>
        <color theme="1"/>
        <rFont val="Aptos"/>
        <family val="2"/>
      </rPr>
      <t>”</t>
    </r>
  </si>
  <si>
    <r>
      <t>2. Foglio “</t>
    </r>
    <r>
      <rPr>
        <b/>
        <sz val="11"/>
        <color theme="1"/>
        <rFont val="Aptos"/>
        <family val="2"/>
      </rPr>
      <t>Elenco Training PhD Program</t>
    </r>
    <r>
      <rPr>
        <sz val="11"/>
        <color theme="1"/>
        <rFont val="Aptos"/>
        <family val="2"/>
      </rPr>
      <t>”</t>
    </r>
  </si>
  <si>
    <r>
      <t xml:space="preserve">Questi ultimi due fogli vanno compilati a mano dalla/dallo studente per tutte le attività Training, </t>
    </r>
    <r>
      <rPr>
        <sz val="11"/>
        <color theme="1"/>
        <rFont val="Aptos"/>
        <family val="2"/>
      </rPr>
      <t xml:space="preserve">tranne quelle relative alla </t>
    </r>
    <r>
      <rPr>
        <b/>
        <sz val="11"/>
        <color theme="1"/>
        <rFont val="Aptos"/>
        <family val="2"/>
      </rPr>
      <t>Mobilità estera – quota Training</t>
    </r>
    <r>
      <rPr>
        <sz val="11"/>
        <color theme="1"/>
        <rFont val="Aptos"/>
        <family val="2"/>
      </rPr>
      <t> che invece vanno compilate nel foglio “Training</t>
    </r>
    <r>
      <rPr>
        <b/>
        <sz val="11"/>
        <color theme="1"/>
        <rFont val="Aptos"/>
        <family val="2"/>
      </rPr>
      <t>”</t>
    </r>
    <r>
      <rPr>
        <sz val="11"/>
        <color theme="1"/>
        <rFont val="Aptos"/>
        <family val="2"/>
      </rPr>
      <t xml:space="preserve">. La compilazione dei primi due fogli va fatta indicando il titolo dell'attività e le ore svolte, e, a fianco, il numero di CFU per quella specifica attività. 
Il totale dei CFU per le singole attività, suddivise nelle aree, presenti nei rispettivi fogli, vengono riassunti </t>
    </r>
    <r>
      <rPr>
        <b/>
        <sz val="11"/>
        <color theme="1"/>
        <rFont val="Aptos"/>
        <family val="2"/>
      </rPr>
      <t>in automatico</t>
    </r>
    <r>
      <rPr>
        <sz val="11"/>
        <color theme="1"/>
        <rFont val="Aptos"/>
        <family val="2"/>
      </rPr>
      <t xml:space="preserve">, e </t>
    </r>
    <r>
      <rPr>
        <b/>
        <sz val="11"/>
        <color theme="1"/>
        <rFont val="Aptos"/>
        <family val="2"/>
      </rPr>
      <t>riportati in automatico nel foglio “Training”</t>
    </r>
    <r>
      <rPr>
        <sz val="11"/>
        <color theme="1"/>
        <rFont val="Aptos"/>
        <family val="2"/>
      </rPr>
      <t>.</t>
    </r>
  </si>
  <si>
    <r>
      <t>3. Foglio “</t>
    </r>
    <r>
      <rPr>
        <b/>
        <sz val="11"/>
        <color theme="1"/>
        <rFont val="Aptos"/>
        <family val="2"/>
      </rPr>
      <t>Training</t>
    </r>
    <r>
      <rPr>
        <sz val="11"/>
        <color theme="1"/>
        <rFont val="Aptos"/>
        <family val="2"/>
      </rPr>
      <t xml:space="preserve">”, che comprende la </t>
    </r>
    <r>
      <rPr>
        <i/>
        <sz val="11"/>
        <color theme="1"/>
        <rFont val="Aptos"/>
        <family val="2"/>
      </rPr>
      <t>Tabella 1 – Training / PhD School e PhD Program</t>
    </r>
    <r>
      <rPr>
        <sz val="11"/>
        <color theme="1"/>
        <rFont val="Aptos"/>
        <family val="2"/>
      </rPr>
      <t xml:space="preserve">. Questa si compila in automatico, compilando i due fogli precedenti, tranne per il </t>
    </r>
    <r>
      <rPr>
        <b/>
        <sz val="11"/>
        <color theme="1"/>
        <rFont val="Aptos"/>
        <family val="2"/>
      </rPr>
      <t>campo</t>
    </r>
    <r>
      <rPr>
        <sz val="11"/>
        <color theme="1"/>
        <rFont val="Aptos"/>
        <family val="2"/>
      </rPr>
      <t xml:space="preserve"> della </t>
    </r>
    <r>
      <rPr>
        <b/>
        <sz val="11"/>
        <color theme="1"/>
        <rFont val="Aptos"/>
        <family val="2"/>
      </rPr>
      <t xml:space="preserve">Mobilità estera – quota Training, che invece va riempito manualmente. 
</t>
    </r>
    <r>
      <rPr>
        <sz val="11"/>
        <color theme="1"/>
        <rFont val="Aptos"/>
        <family val="2"/>
      </rPr>
      <t>Si ricorda che una quota della mobilità estera rientra nei CFU della scuola, quelli in DM 226/2021 art.4f (competenze trasversali), come specifiato nella tabella, nelle note.</t>
    </r>
  </si>
  <si>
    <r>
      <t>4. Foglio “</t>
    </r>
    <r>
      <rPr>
        <b/>
        <sz val="11"/>
        <color theme="1"/>
        <rFont val="Aptos"/>
        <family val="2"/>
      </rPr>
      <t>Research</t>
    </r>
    <r>
      <rPr>
        <sz val="11"/>
        <color theme="1"/>
        <rFont val="Aptos"/>
        <family val="2"/>
      </rPr>
      <t xml:space="preserve">”, che comprende la </t>
    </r>
    <r>
      <rPr>
        <i/>
        <sz val="11"/>
        <color theme="1"/>
        <rFont val="Aptos"/>
        <family val="2"/>
      </rPr>
      <t>Tabella 2 – Research activities</t>
    </r>
    <r>
      <rPr>
        <sz val="11"/>
        <color theme="1"/>
        <rFont val="Aptos"/>
        <family val="2"/>
      </rPr>
      <t xml:space="preserve">. </t>
    </r>
    <r>
      <rPr>
        <b/>
        <sz val="11"/>
        <color theme="1"/>
        <rFont val="Aptos"/>
        <family val="2"/>
      </rPr>
      <t>Questa va compilata a mano</t>
    </r>
    <r>
      <rPr>
        <sz val="11"/>
        <color theme="1"/>
        <rFont val="Aptos"/>
        <family val="2"/>
      </rPr>
      <t>, e la somma delle attività viene calcolata in automatico, alla fine della tabella, e viene automaticamente riportata nel Foglio “Tabella riassuntiva.</t>
    </r>
  </si>
  <si>
    <r>
      <t>Foglio “</t>
    </r>
    <r>
      <rPr>
        <b/>
        <sz val="11"/>
        <color theme="1"/>
        <rFont val="Aptos"/>
        <family val="2"/>
      </rPr>
      <t>Tabella riassuntiva</t>
    </r>
    <r>
      <rPr>
        <sz val="11"/>
        <color theme="1"/>
        <rFont val="Aptos"/>
        <family val="2"/>
      </rPr>
      <t xml:space="preserve">”. Questa si compila in automatico per quanto riguarda i numeri di CFU, e va compilata solo con nome cognome ciclo e anno, successivamente </t>
    </r>
    <r>
      <rPr>
        <b/>
        <sz val="11"/>
        <color theme="1"/>
        <rFont val="Aptos"/>
        <family val="2"/>
      </rPr>
      <t>è il foglio che va fatto firmare dal/la tutor</t>
    </r>
    <r>
      <rPr>
        <sz val="11"/>
        <color theme="1"/>
        <rFont val="Aptos"/>
        <family val="2"/>
      </rPr>
      <t>. La compilazione automatica prende i dati dal foglio “Training” e dal foglio “Research”.</t>
    </r>
  </si>
  <si>
    <t>INSTRUCTIONS FOR COMPLETION</t>
  </si>
  <si>
    <t>The file consists of 5 sheets (in addition to this instruction sheet)</t>
  </si>
  <si>
    <r>
      <rPr>
        <sz val="11"/>
        <color rgb="FF000000"/>
        <rFont val="Aptos"/>
      </rPr>
      <t>1. Sheet “</t>
    </r>
    <r>
      <rPr>
        <b/>
        <sz val="11"/>
        <color rgb="FF000000"/>
        <rFont val="Aptos"/>
      </rPr>
      <t>Elenco Training PhD School</t>
    </r>
    <r>
      <rPr>
        <sz val="11"/>
        <color rgb="FF000000"/>
        <rFont val="Aptos"/>
      </rPr>
      <t>”</t>
    </r>
  </si>
  <si>
    <r>
      <rPr>
        <sz val="11"/>
        <color rgb="FF000000"/>
        <rFont val="Aptos"/>
      </rPr>
      <t>2. Sheet “</t>
    </r>
    <r>
      <rPr>
        <b/>
        <sz val="11"/>
        <color rgb="FF000000"/>
        <rFont val="Aptos"/>
      </rPr>
      <t>Elenco Training PhD Program</t>
    </r>
    <r>
      <rPr>
        <sz val="11"/>
        <color rgb="FF000000"/>
        <rFont val="Aptos"/>
      </rPr>
      <t>”</t>
    </r>
  </si>
  <si>
    <r>
      <rPr>
        <sz val="11"/>
        <color rgb="FF000000"/>
        <rFont val="Aptos Narrow"/>
        <scheme val="minor"/>
      </rPr>
      <t>‘</t>
    </r>
    <r>
      <rPr>
        <b/>
        <sz val="11"/>
        <color rgb="FF000000"/>
        <rFont val="Aptos Narrow"/>
        <scheme val="minor"/>
      </rPr>
      <t>The latter two sheets must be completed by hand by the student for all Training activities</t>
    </r>
    <r>
      <rPr>
        <sz val="11"/>
        <color rgb="FF000000"/>
        <rFont val="Aptos Narrow"/>
        <scheme val="minor"/>
      </rPr>
      <t xml:space="preserve">, except those relating to </t>
    </r>
    <r>
      <rPr>
        <b/>
        <sz val="11"/>
        <color rgb="FF000000"/>
        <rFont val="Aptos Narrow"/>
        <scheme val="minor"/>
      </rPr>
      <t>Foreign Mobility - Training</t>
    </r>
    <r>
      <rPr>
        <sz val="11"/>
        <color rgb="FF000000"/>
        <rFont val="Aptos Narrow"/>
        <scheme val="minor"/>
      </rPr>
      <t xml:space="preserve"> quota, which must be completed in the ’Training" sheet. The first two sheets must be completed by indicating the title of the activity and the hours worked, and, alongside, the number of credits for that specific activity.</t>
    </r>
  </si>
  <si>
    <r>
      <rPr>
        <sz val="11"/>
        <color rgb="FF000000"/>
        <rFont val="Aptos Narrow"/>
        <scheme val="minor"/>
      </rPr>
      <t>The total number of credits for the individual activities, divided into areas, shown in the respective sheets,</t>
    </r>
    <r>
      <rPr>
        <b/>
        <sz val="11"/>
        <color rgb="FF000000"/>
        <rFont val="Aptos Narrow"/>
        <scheme val="minor"/>
      </rPr>
      <t xml:space="preserve"> are automatically summarised and automatically reported in the ‘Training’ sheet</t>
    </r>
    <r>
      <rPr>
        <sz val="11"/>
        <color rgb="FF000000"/>
        <rFont val="Aptos Narrow"/>
        <scheme val="minor"/>
      </rPr>
      <t>."</t>
    </r>
  </si>
  <si>
    <t>‘3. ’Training" sheet, which includes Table 1 - Training / PhD School and PhD Programme. This is filled in automatically by completing the two previous sheets, except for the Foreign Mobility - Training quota field, which must be filled in manually.</t>
  </si>
  <si>
    <t>Please note that a portion of foreign mobility is included in the school's credits, those in DM 226/2021 art.4f (transversal skills), as specified in the table, in the notes."</t>
  </si>
  <si>
    <t>4. “Research” sheet, which includes Table 2 – Research activities. This must be completed by hand, and the sum of the activities is calculated automatically at the end of the table and automatically transferred to the “Summary Table” sheet.</t>
  </si>
  <si>
    <r>
      <rPr>
        <b/>
        <sz val="11"/>
        <color rgb="FF000000"/>
        <rFont val="Aptos Narrow"/>
        <scheme val="minor"/>
      </rPr>
      <t>Summary Table</t>
    </r>
    <r>
      <rPr>
        <sz val="11"/>
        <color rgb="FF000000"/>
        <rFont val="Aptos Narrow"/>
        <scheme val="minor"/>
      </rPr>
      <t>' sheet. This is filled in automatically with regard to the number of credits and must only be filled in with the name, surname, cycle and year. It is then the sheet that must be signed by the tutor. The automatic compilation takes the data from the “Training” sheet and the “Research” sheet.</t>
    </r>
  </si>
  <si>
    <t>Training PhD School</t>
  </si>
  <si>
    <t>CFU Attività 1</t>
  </si>
  <si>
    <t>CFU Attività 2</t>
  </si>
  <si>
    <t>CFU Attività 3</t>
  </si>
  <si>
    <t>CFU Attività 4</t>
  </si>
  <si>
    <t>CFU attività 1</t>
  </si>
  <si>
    <t>CFU attività 2</t>
  </si>
  <si>
    <t>CFU attività 3</t>
  </si>
  <si>
    <t>CFU attività 4</t>
  </si>
  <si>
    <t>Activity title and hours completed</t>
  </si>
  <si>
    <t>Tot</t>
  </si>
  <si>
    <t>Training PhD Program</t>
  </si>
  <si>
    <t>CFU Attività 5</t>
  </si>
  <si>
    <t>CFU Attività 6</t>
  </si>
  <si>
    <t>CFU Attività 7</t>
  </si>
  <si>
    <t>CFU Attività 8</t>
  </si>
  <si>
    <t>CFU attività 5</t>
  </si>
  <si>
    <t>CFU attività 6</t>
  </si>
  <si>
    <t>CFU attività 7</t>
  </si>
  <si>
    <t>CFU attività 8</t>
  </si>
  <si>
    <t>Tabella 1 – Training / PhD School e PhD Program</t>
  </si>
  <si>
    <t>Livello</t>
  </si>
  <si>
    <t>Attività</t>
  </si>
  <si>
    <t>CFU per unità</t>
  </si>
  <si>
    <t>Min CFU/anno</t>
  </si>
  <si>
    <t>Max CFU/anno</t>
  </si>
  <si>
    <t>Realmente acquisisti nell'anno</t>
  </si>
  <si>
    <t>1. English language courses</t>
  </si>
  <si>
    <t>–</t>
  </si>
  <si>
    <t>Campi a compilazione automatica, a seguito della compilazione del foglio "Elenco Training PhD School"</t>
  </si>
  <si>
    <t>2. Corsi informatici e strumenti bibliografici (Scopus, WoS, ecc.)</t>
  </si>
  <si>
    <t>3. Corsi di statistica</t>
  </si>
  <si>
    <t>4. Altri corsi interdisciplinari / gestione ricerca</t>
  </si>
  <si>
    <t>Mobilità estera – quota Training</t>
  </si>
  <si>
    <t>1 CFU/month</t>
  </si>
  <si>
    <t>ISTRUZIONI: inserire il numero di crediti manualmente</t>
  </si>
  <si>
    <r>
      <t xml:space="preserve">Totale Training PhD School
</t>
    </r>
    <r>
      <rPr>
        <sz val="10"/>
        <color theme="1"/>
        <rFont val="Aptos Narrow"/>
        <family val="2"/>
        <scheme val="minor"/>
      </rPr>
      <t>Totale CFU School triennio: 15 CFU (distribuiti 5+5+5)</t>
    </r>
  </si>
  <si>
    <r>
      <t xml:space="preserve">5. Lezioni, seminari e cicli di seminari disciplinari </t>
    </r>
    <r>
      <rPr>
        <b/>
        <sz val="11"/>
        <color theme="1"/>
        <rFont val="Aptos Narrow"/>
        <family val="2"/>
        <scheme val="minor"/>
      </rPr>
      <t>organizzati dal PhD Program</t>
    </r>
  </si>
  <si>
    <t>1 CFU = 4 hours</t>
  </si>
  <si>
    <t>Campi a compilazione automatica, a seguito della compilazione del foglio "Elenco Training PhD Program"</t>
  </si>
  <si>
    <t>6. TALC</t>
  </si>
  <si>
    <r>
      <t xml:space="preserve">7. Seminari </t>
    </r>
    <r>
      <rPr>
        <b/>
        <sz val="11"/>
        <color theme="1"/>
        <rFont val="Aptos Narrow"/>
        <family val="2"/>
        <scheme val="minor"/>
      </rPr>
      <t xml:space="preserve">organizzati dal Dipartimento di Scienze Umane
</t>
    </r>
    <r>
      <rPr>
        <sz val="11"/>
        <color theme="1"/>
        <rFont val="Aptos Narrow"/>
        <family val="2"/>
        <scheme val="minor"/>
      </rPr>
      <t>(max 2 CFU anni 1° e 2°; Max 1 CFU anno 3°)</t>
    </r>
  </si>
  <si>
    <t>8. Summer/Winter School disciplinari</t>
  </si>
  <si>
    <t>1 CFU = 8 hours</t>
  </si>
  <si>
    <r>
      <t xml:space="preserve">Totale Training PhD Program
</t>
    </r>
    <r>
      <rPr>
        <sz val="8"/>
        <color theme="1"/>
        <rFont val="Aptos Narrow"/>
        <family val="2"/>
        <scheme val="minor"/>
      </rPr>
      <t>Totale CFU Program triennio: 25 CFU (distribuiti 10+10+5)</t>
    </r>
  </si>
  <si>
    <t>Tabella 2 – Research activities</t>
  </si>
  <si>
    <t>ISTRUZIONI: inserire il numero di crediti manualmente in corrispondenza dell'attività svolta</t>
  </si>
  <si>
    <t>tipologia</t>
  </si>
  <si>
    <t>Note</t>
  </si>
  <si>
    <t>Progress &amp; Organization</t>
  </si>
  <si>
    <t>Presentazione annuale avanzamento ricerca</t>
  </si>
  <si>
    <t>2 CFU</t>
  </si>
  <si>
    <t>Obbligatoria</t>
  </si>
  <si>
    <t>Annual report</t>
  </si>
  <si>
    <t>Obbligatorio</t>
  </si>
  <si>
    <t>Attività di ricerca certificate dal supervisore</t>
  </si>
  <si>
    <t>30 CFU (34 al 1° anno)</t>
  </si>
  <si>
    <t>Base annuale</t>
  </si>
  <si>
    <t>Presentazione preliminare tesi (solo 3° anno)</t>
  </si>
  <si>
    <t>8 CFU</t>
  </si>
  <si>
    <t>Self-organized seminars</t>
  </si>
  <si>
    <t>1 CFU per seminario</t>
  </si>
  <si>
    <t>Max cumulativo/anno</t>
  </si>
  <si>
    <t>Organizzazione eventi scientifici</t>
  </si>
  <si>
    <t>Self-organized interdisciplinary activities (Humans@Meetings)</t>
  </si>
  <si>
    <t>0.25 CFU/ora</t>
  </si>
  <si>
    <t>Oratori e uditori</t>
  </si>
  <si>
    <t>Conferenze e presentazioni</t>
  </si>
  <si>
    <t>– Oral presentation @ Int. Conference</t>
  </si>
  <si>
    <t>3 CFU</t>
  </si>
  <si>
    <t>– Poster @ Int. Conference / Oral @ Nat. Conference</t>
  </si>
  <si>
    <t>– Poster @ Nat. Conference</t>
  </si>
  <si>
    <t>1 CFU</t>
  </si>
  <si>
    <t>Pubblicazioni</t>
  </si>
  <si>
    <t>– Book review accettata</t>
  </si>
  <si>
    <t>– Book chapter internazionale (1° autore)</t>
  </si>
  <si>
    <t>– Book chapter italiano (1° autore)</t>
  </si>
  <si>
    <t>– Book chapter (co-autore)</t>
  </si>
  <si>
    <t>– Monografia / edizione critica internazionale (1° autore)</t>
  </si>
  <si>
    <t>6 CFU</t>
  </si>
  <si>
    <t>– Libro italiano (1° autore, editore nazionale)</t>
  </si>
  <si>
    <t>5 CFU</t>
  </si>
  <si>
    <t>– Libro italiano (1° autore, editore locale)</t>
  </si>
  <si>
    <t>4 CFU</t>
  </si>
  <si>
    <t>– Libro (co-autore)</t>
  </si>
  <si>
    <t>– Paper in rivista italiana (ANVUR list, 1° autore)</t>
  </si>
  <si>
    <t>– Paper in rivista italiana (1° autore)</t>
  </si>
  <si>
    <t>– Paper in rivista italiana (co-autore)</t>
  </si>
  <si>
    <t>– Paper in rivista internazionale (class A, 1° autore)</t>
  </si>
  <si>
    <t>– Paper in rivista internazionale (class A, co-autore)</t>
  </si>
  <si>
    <t>– Paper in rivista internazionale (1° autore)</t>
  </si>
  <si>
    <t>– Paper in rivista internazionale (bibliometrici, Q1–Q2, 1° autore)</t>
  </si>
  <si>
    <t>– Paper in rivista internazionale (bibliometrici, Q3, 1° autore)</t>
  </si>
  <si>
    <t>– Paper in rivista internazionale (bibliometrici, Q4, 1° autore)</t>
  </si>
  <si>
    <t>– Paper in rivista internazionale (bibliometrici, co-autore)</t>
  </si>
  <si>
    <t>Mobilità estera – quota Research</t>
  </si>
  <si>
    <t>1 CFU/mese</t>
  </si>
  <si>
    <t>10 CFU</t>
  </si>
  <si>
    <t>Min 1 mese, max 10 CFU riconosciuti</t>
  </si>
  <si>
    <t>Totale Research activities</t>
  </si>
  <si>
    <t>Totale CFU Program triennio: 140 CFU (distribuiti 45+45+50)</t>
  </si>
  <si>
    <t>Somma automatica</t>
  </si>
  <si>
    <t>PHD PROGRAMME IN HUMAN SCIENCES</t>
  </si>
  <si>
    <t xml:space="preserve">Dr. ……………………………………… </t>
  </si>
  <si>
    <t>Cycle</t>
  </si>
  <si>
    <t>Year</t>
  </si>
  <si>
    <t>The table fills in automatically</t>
  </si>
  <si>
    <t>Minimum Credits to be Acquired
Credit (CFU) distribution by year (60/year)</t>
  </si>
  <si>
    <t>year</t>
  </si>
  <si>
    <t>Credits Actually Acquired During the Year</t>
  </si>
  <si>
    <t>I YEAR</t>
  </si>
  <si>
    <t>II YEAR</t>
  </si>
  <si>
    <t>III YEAR</t>
  </si>
  <si>
    <t>Total credits</t>
  </si>
  <si>
    <t>PhD School</t>
  </si>
  <si>
    <t>PhD Program</t>
  </si>
  <si>
    <t>Training activities</t>
  </si>
  <si>
    <t>Research activities</t>
  </si>
  <si>
    <t>Tutor Signature</t>
  </si>
  <si>
    <t>Tutor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</si>
</sst>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b/>
      <sz val="11"/>
      <color theme="1"/>
      <name val="Aptos Narrow"/>
      <family val="2"/>
      <scheme val="minor"/>
    </font>
    <font>
      <b/>
      <sz val="18"/>
      <color theme="1"/>
      <name val="Aptos Narrow"/>
      <family val="2"/>
      <scheme val="minor"/>
    </font>
    <font>
      <b/>
      <sz val="14"/>
      <color theme="1"/>
      <name val="Aptos Narrow"/>
      <family val="2"/>
      <scheme val="minor"/>
    </font>
    <font>
      <sz val="14"/>
      <color theme="1"/>
      <name val="Aptos Narrow"/>
      <family val="2"/>
      <scheme val="minor"/>
    </font>
    <font>
      <sz val="10"/>
      <color rgb="FF000000"/>
      <name val="Aptos Narrow"/>
      <family val="2"/>
      <scheme val="minor"/>
    </font>
    <font>
      <sz val="10"/>
      <color rgb="FFFF0000"/>
      <name val="Aptos Narrow"/>
      <family val="2"/>
      <scheme val="minor"/>
    </font>
    <font>
      <b/>
      <sz val="10"/>
      <color indexed="8"/>
      <name val="Aptos Narrow"/>
      <family val="2"/>
      <scheme val="minor"/>
    </font>
    <font>
      <b/>
      <sz val="14"/>
      <color rgb="FF000000"/>
      <name val="Aptos Narrow"/>
      <family val="2"/>
      <scheme val="minor"/>
    </font>
    <font>
      <sz val="14"/>
      <color rgb="FF000000"/>
      <name val="Aptos Narrow"/>
      <family val="2"/>
      <scheme val="minor"/>
    </font>
    <font>
      <b/>
      <sz val="12"/>
      <color indexed="8"/>
      <name val="Aptos Narrow"/>
      <family val="2"/>
      <scheme val="minor"/>
    </font>
    <font>
      <b/>
      <sz val="11"/>
      <color rgb="FFFF0000"/>
      <name val="Aptos Narrow"/>
      <family val="2"/>
      <scheme val="minor"/>
    </font>
    <font>
      <b/>
      <sz val="14"/>
      <color rgb="FFFF0000"/>
      <name val="Aptos Narrow"/>
      <family val="2"/>
      <scheme val="minor"/>
    </font>
    <font>
      <b/>
      <sz val="14"/>
      <color indexed="8"/>
      <name val="Aptos Narrow"/>
      <family val="2"/>
      <scheme val="minor"/>
    </font>
    <font>
      <b/>
      <sz val="18"/>
      <color rgb="FF000000"/>
      <name val="Arial"/>
      <family val="2"/>
    </font>
    <font>
      <b/>
      <i/>
      <sz val="14"/>
      <color rgb="FF000000"/>
      <name val="Arial"/>
      <family val="2"/>
    </font>
    <font>
      <b/>
      <sz val="9"/>
      <color theme="1"/>
      <name val="Aptos Narrow"/>
      <family val="2"/>
      <scheme val="minor"/>
    </font>
    <font>
      <sz val="8"/>
      <name val="Aptos Narrow"/>
      <family val="2"/>
      <scheme val="minor"/>
    </font>
    <font>
      <sz val="10"/>
      <color theme="1"/>
      <name val="Aptos Narrow"/>
      <family val="2"/>
      <scheme val="minor"/>
    </font>
    <font>
      <sz val="8"/>
      <color theme="1"/>
      <name val="Aptos Narrow"/>
      <family val="2"/>
      <scheme val="minor"/>
    </font>
    <font>
      <b/>
      <sz val="11"/>
      <color theme="1"/>
      <name val="Aptos"/>
      <family val="2"/>
    </font>
    <font>
      <sz val="11"/>
      <color theme="1"/>
      <name val="Aptos"/>
      <family val="2"/>
    </font>
    <font>
      <i/>
      <sz val="11"/>
      <color theme="1"/>
      <name val="Aptos"/>
      <family val="2"/>
    </font>
    <font>
      <u/>
      <sz val="11"/>
      <color theme="10"/>
      <name val="Aptos Narrow"/>
      <family val="2"/>
      <scheme val="minor"/>
    </font>
    <font>
      <sz val="11"/>
      <color rgb="FF000000"/>
      <name val="Aptos Narrow"/>
      <scheme val="minor"/>
    </font>
    <font>
      <b/>
      <sz val="11"/>
      <color rgb="FF000000"/>
      <name val="Aptos Narrow"/>
      <scheme val="minor"/>
    </font>
    <font>
      <sz val="11"/>
      <color rgb="FF000000"/>
      <name val="Aptos"/>
    </font>
    <font>
      <b/>
      <sz val="11"/>
      <color rgb="FF000000"/>
      <name val="Aptos"/>
    </font>
  </fonts>
  <fills count="13">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39997558519241921"/>
        <bgColor rgb="FF000000"/>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rgb="FFFFFF00"/>
        <bgColor rgb="FF000000"/>
      </patternFill>
    </fill>
    <fill>
      <patternFill patternType="solid">
        <fgColor rgb="FF92D05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8"/>
      </left>
      <right/>
      <top style="medium">
        <color indexed="8"/>
      </top>
      <bottom style="medium">
        <color indexed="8"/>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style="medium">
        <color indexed="8"/>
      </right>
      <top/>
      <bottom style="medium">
        <color indexed="8"/>
      </bottom>
      <diagonal/>
    </border>
    <border>
      <left/>
      <right style="medium">
        <color indexed="64"/>
      </right>
      <top/>
      <bottom style="medium">
        <color indexed="8"/>
      </bottom>
      <diagonal/>
    </border>
    <border>
      <left/>
      <right style="medium">
        <color indexed="64"/>
      </right>
      <top style="medium">
        <color indexed="8"/>
      </top>
      <bottom style="medium">
        <color indexed="8"/>
      </bottom>
      <diagonal/>
    </border>
    <border>
      <left style="medium">
        <color indexed="64"/>
      </left>
      <right style="medium">
        <color indexed="8"/>
      </right>
      <top/>
      <bottom style="medium">
        <color indexed="64"/>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8"/>
      </right>
      <top/>
      <bottom/>
      <diagonal/>
    </border>
    <border>
      <left style="medium">
        <color indexed="8"/>
      </left>
      <right/>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134">
    <xf numFmtId="0" fontId="0" fillId="0" borderId="0" xfId="0"/>
    <xf numFmtId="0" fontId="0" fillId="0" borderId="0" xfId="0" applyAlignment="1">
      <alignment horizontal="center"/>
    </xf>
    <xf numFmtId="0" fontId="1" fillId="0" borderId="2" xfId="0" applyFont="1" applyBorder="1" applyAlignment="1">
      <alignmen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1" fillId="0" borderId="4" xfId="0" applyFont="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5" xfId="0" applyFont="1" applyBorder="1" applyAlignment="1">
      <alignment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0" fontId="1" fillId="0" borderId="7" xfId="0" applyFont="1" applyBorder="1" applyAlignment="1">
      <alignment vertical="center" wrapText="1"/>
    </xf>
    <xf numFmtId="0" fontId="0" fillId="0" borderId="8" xfId="0"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center" vertical="center"/>
    </xf>
    <xf numFmtId="0" fontId="3" fillId="0" borderId="6" xfId="0" applyFont="1" applyBorder="1" applyAlignment="1">
      <alignment horizontal="center" vertical="center"/>
    </xf>
    <xf numFmtId="0" fontId="3" fillId="3" borderId="1" xfId="0" applyFont="1" applyFill="1" applyBorder="1" applyAlignment="1">
      <alignment horizontal="center" vertical="center"/>
    </xf>
    <xf numFmtId="0" fontId="1" fillId="3" borderId="2" xfId="0" applyFont="1" applyFill="1" applyBorder="1" applyAlignment="1">
      <alignment vertical="center" wrapText="1"/>
    </xf>
    <xf numFmtId="0" fontId="1" fillId="3" borderId="4" xfId="0" applyFont="1" applyFill="1" applyBorder="1" applyAlignment="1">
      <alignment vertical="center" wrapText="1"/>
    </xf>
    <xf numFmtId="0" fontId="1" fillId="3" borderId="7" xfId="0" applyFont="1" applyFill="1" applyBorder="1" applyAlignment="1">
      <alignment vertical="center" wrapText="1"/>
    </xf>
    <xf numFmtId="0" fontId="1" fillId="3" borderId="14" xfId="0" applyFont="1" applyFill="1" applyBorder="1" applyAlignment="1">
      <alignment horizontal="center" vertical="center" wrapText="1"/>
    </xf>
    <xf numFmtId="0" fontId="3" fillId="3" borderId="15" xfId="0" applyFont="1"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1"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0" fillId="0" borderId="10" xfId="0" applyBorder="1"/>
    <xf numFmtId="0" fontId="0" fillId="0" borderId="16" xfId="0" applyBorder="1"/>
    <xf numFmtId="0" fontId="0" fillId="0" borderId="8" xfId="0" applyBorder="1"/>
    <xf numFmtId="0" fontId="0" fillId="0" borderId="22" xfId="0" applyBorder="1"/>
    <xf numFmtId="0" fontId="0" fillId="0" borderId="0" xfId="0" applyAlignment="1">
      <alignment horizontal="left" vertical="top"/>
    </xf>
    <xf numFmtId="0" fontId="0" fillId="3" borderId="23" xfId="0" applyFill="1" applyBorder="1" applyAlignment="1">
      <alignment horizontal="center" vertical="center"/>
    </xf>
    <xf numFmtId="0" fontId="1" fillId="3" borderId="16" xfId="0" applyFont="1" applyFill="1" applyBorder="1" applyAlignment="1">
      <alignment horizontal="center" vertical="center" wrapText="1"/>
    </xf>
    <xf numFmtId="0" fontId="0" fillId="0" borderId="17" xfId="0" applyBorder="1"/>
    <xf numFmtId="0" fontId="0" fillId="0" borderId="19" xfId="0" applyBorder="1"/>
    <xf numFmtId="0" fontId="0" fillId="0" borderId="20" xfId="0" applyBorder="1"/>
    <xf numFmtId="0" fontId="0" fillId="0" borderId="21" xfId="0" applyBorder="1"/>
    <xf numFmtId="0" fontId="5" fillId="0" borderId="0" xfId="0" applyFont="1" applyAlignment="1">
      <alignment horizontal="left" vertical="top"/>
    </xf>
    <xf numFmtId="0" fontId="7" fillId="0" borderId="25" xfId="0" applyFont="1" applyBorder="1" applyAlignment="1">
      <alignment horizontal="left" vertical="center" wrapText="1"/>
    </xf>
    <xf numFmtId="0" fontId="7" fillId="0" borderId="25" xfId="0" applyFont="1" applyBorder="1" applyAlignment="1">
      <alignment horizontal="left" vertical="top" wrapText="1"/>
    </xf>
    <xf numFmtId="2" fontId="5" fillId="0" borderId="0" xfId="0" applyNumberFormat="1" applyFont="1" applyAlignment="1">
      <alignment horizontal="center" vertical="center"/>
    </xf>
    <xf numFmtId="0" fontId="5" fillId="0" borderId="0" xfId="0" applyFont="1" applyAlignment="1">
      <alignment horizontal="center" vertical="center"/>
    </xf>
    <xf numFmtId="0" fontId="7" fillId="0" borderId="26" xfId="0" applyFont="1" applyBorder="1" applyAlignment="1">
      <alignment horizontal="center" vertical="center" wrapText="1"/>
    </xf>
    <xf numFmtId="0" fontId="0" fillId="0" borderId="26" xfId="0" applyBorder="1" applyAlignment="1">
      <alignment horizontal="center" vertical="center" wrapText="1"/>
    </xf>
    <xf numFmtId="2" fontId="6" fillId="0" borderId="0" xfId="0" applyNumberFormat="1" applyFont="1" applyAlignment="1">
      <alignment horizontal="center" vertical="center"/>
    </xf>
    <xf numFmtId="0" fontId="3" fillId="0" borderId="6" xfId="0" applyFont="1" applyBorder="1" applyAlignment="1">
      <alignment horizontal="center" vertical="center" wrapText="1"/>
    </xf>
    <xf numFmtId="0" fontId="11" fillId="0" borderId="0" xfId="0" applyFont="1" applyAlignment="1">
      <alignment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vertical="center" wrapText="1"/>
    </xf>
    <xf numFmtId="0" fontId="10" fillId="0" borderId="32" xfId="0" applyFont="1" applyBorder="1" applyAlignment="1">
      <alignment vertical="top" wrapText="1"/>
    </xf>
    <xf numFmtId="0" fontId="9" fillId="0" borderId="0" xfId="0" applyFont="1" applyAlignment="1">
      <alignment horizontal="left" vertical="top"/>
    </xf>
    <xf numFmtId="0" fontId="9" fillId="0" borderId="0" xfId="0" applyFont="1" applyAlignment="1">
      <alignment horizontal="center" vertical="center"/>
    </xf>
    <xf numFmtId="0" fontId="13" fillId="0" borderId="2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3" xfId="0" applyFont="1" applyBorder="1" applyAlignment="1">
      <alignment horizontal="center" vertical="center" wrapText="1"/>
    </xf>
    <xf numFmtId="0" fontId="13" fillId="0" borderId="35" xfId="0" applyFont="1" applyBorder="1" applyAlignment="1">
      <alignment vertical="top" wrapText="1"/>
    </xf>
    <xf numFmtId="0" fontId="4" fillId="4" borderId="26"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0" fillId="0" borderId="0" xfId="0" applyAlignment="1">
      <alignment horizontal="center" vertical="top" wrapText="1"/>
    </xf>
    <xf numFmtId="0" fontId="1" fillId="0" borderId="0" xfId="0" applyFont="1" applyAlignment="1">
      <alignment vertical="center" wrapText="1"/>
    </xf>
    <xf numFmtId="0" fontId="0" fillId="8" borderId="19" xfId="0" applyFill="1" applyBorder="1" applyAlignment="1">
      <alignment horizontal="center" vertical="center"/>
    </xf>
    <xf numFmtId="0" fontId="0" fillId="8" borderId="20" xfId="0" applyFill="1" applyBorder="1" applyAlignment="1">
      <alignment horizontal="center" vertical="center"/>
    </xf>
    <xf numFmtId="0" fontId="0" fillId="9" borderId="21" xfId="0" applyFill="1" applyBorder="1" applyAlignment="1">
      <alignment horizontal="center" vertical="center"/>
    </xf>
    <xf numFmtId="0" fontId="1" fillId="2" borderId="10" xfId="0" applyFont="1" applyFill="1" applyBorder="1" applyAlignment="1">
      <alignment vertical="center" wrapText="1"/>
    </xf>
    <xf numFmtId="0" fontId="1"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 fillId="10" borderId="10" xfId="0" applyFont="1" applyFill="1" applyBorder="1" applyAlignment="1">
      <alignment vertical="center" wrapText="1"/>
    </xf>
    <xf numFmtId="0" fontId="1" fillId="8" borderId="10" xfId="0" applyFont="1" applyFill="1" applyBorder="1" applyAlignment="1">
      <alignment vertical="center" wrapText="1"/>
    </xf>
    <xf numFmtId="0" fontId="0" fillId="8" borderId="10" xfId="0" applyFill="1" applyBorder="1" applyAlignment="1">
      <alignment vertical="center" wrapText="1"/>
    </xf>
    <xf numFmtId="0" fontId="0" fillId="8" borderId="10" xfId="0" applyFill="1" applyBorder="1" applyAlignment="1">
      <alignment horizontal="center" vertical="top" wrapText="1"/>
    </xf>
    <xf numFmtId="0" fontId="0" fillId="10" borderId="10" xfId="0" applyFill="1" applyBorder="1" applyAlignment="1">
      <alignment horizontal="center" vertical="top" wrapText="1"/>
    </xf>
    <xf numFmtId="0" fontId="1" fillId="3" borderId="20" xfId="0" applyFont="1" applyFill="1" applyBorder="1" applyAlignment="1">
      <alignment horizontal="center" vertical="center"/>
    </xf>
    <xf numFmtId="0" fontId="15" fillId="11" borderId="1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3" fillId="0" borderId="8" xfId="0" applyFont="1" applyBorder="1" applyAlignment="1">
      <alignment horizontal="center" vertical="center" wrapText="1"/>
    </xf>
    <xf numFmtId="0" fontId="1" fillId="0" borderId="0" xfId="0" quotePrefix="1"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0" fillId="0" borderId="0" xfId="0" applyAlignment="1">
      <alignment wrapText="1"/>
    </xf>
    <xf numFmtId="0" fontId="20" fillId="0" borderId="0" xfId="0" applyFont="1" applyAlignment="1">
      <alignment horizontal="left" vertical="center" wrapText="1"/>
    </xf>
    <xf numFmtId="0" fontId="0" fillId="0" borderId="0" xfId="0" applyAlignment="1">
      <alignment horizontal="left" vertical="center" wrapText="1"/>
    </xf>
    <xf numFmtId="0" fontId="23" fillId="0" borderId="0" xfId="1" applyAlignment="1">
      <alignment wrapText="1"/>
    </xf>
    <xf numFmtId="0" fontId="1" fillId="0" borderId="0" xfId="0" applyFont="1" applyAlignment="1">
      <alignment wrapText="1"/>
    </xf>
    <xf numFmtId="0" fontId="24" fillId="0" borderId="0" xfId="0" applyFont="1" applyAlignment="1">
      <alignment wrapText="1"/>
    </xf>
    <xf numFmtId="0" fontId="26" fillId="0" borderId="0" xfId="0" applyFont="1" applyAlignment="1">
      <alignment horizontal="left" vertical="center" wrapText="1"/>
    </xf>
    <xf numFmtId="0" fontId="24" fillId="0" borderId="0" xfId="0" quotePrefix="1" applyFont="1" applyAlignment="1">
      <alignment wrapText="1"/>
    </xf>
    <xf numFmtId="0" fontId="11"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0" xfId="0" applyFont="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8" fillId="0" borderId="7" xfId="0" applyFont="1" applyBorder="1" applyAlignment="1">
      <alignment horizontal="center" vertical="top" wrapText="1"/>
    </xf>
    <xf numFmtId="0" fontId="9" fillId="0" borderId="8" xfId="0" applyFont="1" applyBorder="1" applyAlignment="1">
      <alignment horizontal="center" vertical="top"/>
    </xf>
    <xf numFmtId="0" fontId="9" fillId="0" borderId="9" xfId="0" applyFont="1" applyBorder="1" applyAlignment="1">
      <alignment horizontal="center" vertical="top"/>
    </xf>
    <xf numFmtId="0" fontId="13" fillId="0" borderId="3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2" fillId="0" borderId="7" xfId="0" applyFont="1" applyBorder="1" applyAlignment="1">
      <alignment horizontal="center" vertical="top"/>
    </xf>
    <xf numFmtId="0" fontId="12" fillId="0" borderId="8" xfId="0" applyFont="1" applyBorder="1" applyAlignment="1">
      <alignment horizontal="center" vertical="top"/>
    </xf>
    <xf numFmtId="0" fontId="12" fillId="0" borderId="9" xfId="0" applyFont="1" applyBorder="1" applyAlignment="1">
      <alignment horizontal="center" vertical="top"/>
    </xf>
    <xf numFmtId="0" fontId="7" fillId="0" borderId="4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4" xfId="0" applyFont="1" applyBorder="1" applyAlignment="1">
      <alignment horizontal="center" vertical="center" wrapText="1"/>
    </xf>
    <xf numFmtId="0" fontId="13" fillId="4" borderId="36"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4" fillId="5" borderId="42" xfId="0" applyFont="1" applyFill="1" applyBorder="1" applyAlignment="1">
      <alignment horizontal="center" vertical="center" wrapText="1"/>
    </xf>
    <xf numFmtId="0" fontId="14" fillId="5" borderId="43"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7" fillId="0" borderId="40" xfId="0" applyFont="1" applyBorder="1" applyAlignment="1">
      <alignment horizontal="center" vertical="top" wrapText="1"/>
    </xf>
    <xf numFmtId="0" fontId="7" fillId="0" borderId="25" xfId="0" applyFont="1" applyBorder="1" applyAlignment="1">
      <alignment horizontal="center" vertical="top" wrapText="1"/>
    </xf>
    <xf numFmtId="0" fontId="11" fillId="0" borderId="4" xfId="0" applyFont="1" applyBorder="1" applyAlignment="1">
      <alignment horizontal="center" vertical="center" wrapText="1"/>
    </xf>
    <xf numFmtId="0" fontId="0" fillId="12" borderId="23" xfId="0" applyFill="1" applyBorder="1" applyAlignment="1">
      <alignment horizontal="center" vertical="center"/>
    </xf>
  </cellXfs>
  <cellStyles count="2">
    <cellStyle name="Hyperlink" xfId="1" xr:uid="{00000000-000B-0000-0000-000008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8E41A-8644-4E7B-9625-865D2D9D7E2A}">
  <dimension ref="A1:A29"/>
  <sheetViews>
    <sheetView tabSelected="1" workbookViewId="0">
      <selection activeCell="A23" sqref="A23"/>
    </sheetView>
  </sheetViews>
  <sheetFormatPr defaultRowHeight="14.25" x14ac:dyDescent="0.45"/>
  <cols>
    <col min="1" max="1" width="160.3984375" style="94" customWidth="1"/>
  </cols>
  <sheetData>
    <row r="1" spans="1:1" x14ac:dyDescent="0.45">
      <c r="A1" s="91" t="s">
        <v>0</v>
      </c>
    </row>
    <row r="2" spans="1:1" x14ac:dyDescent="0.45">
      <c r="A2" s="91"/>
    </row>
    <row r="3" spans="1:1" x14ac:dyDescent="0.45">
      <c r="A3" s="92" t="s">
        <v>1</v>
      </c>
    </row>
    <row r="4" spans="1:1" x14ac:dyDescent="0.45">
      <c r="A4" s="93" t="s">
        <v>2</v>
      </c>
    </row>
    <row r="5" spans="1:1" x14ac:dyDescent="0.45">
      <c r="A5" s="93" t="s">
        <v>3</v>
      </c>
    </row>
    <row r="7" spans="1:1" ht="42.75" x14ac:dyDescent="0.45">
      <c r="A7" s="95" t="s">
        <v>4</v>
      </c>
    </row>
    <row r="8" spans="1:1" x14ac:dyDescent="0.45">
      <c r="A8" s="96"/>
    </row>
    <row r="9" spans="1:1" ht="42.75" x14ac:dyDescent="0.45">
      <c r="A9" s="93" t="s">
        <v>5</v>
      </c>
    </row>
    <row r="10" spans="1:1" ht="28.5" x14ac:dyDescent="0.45">
      <c r="A10" s="93" t="s">
        <v>6</v>
      </c>
    </row>
    <row r="12" spans="1:1" ht="28.5" x14ac:dyDescent="0.45">
      <c r="A12" s="92" t="s">
        <v>7</v>
      </c>
    </row>
    <row r="14" spans="1:1" x14ac:dyDescent="0.45">
      <c r="A14" s="98" t="s">
        <v>8</v>
      </c>
    </row>
    <row r="16" spans="1:1" x14ac:dyDescent="0.45">
      <c r="A16" s="94" t="s">
        <v>9</v>
      </c>
    </row>
    <row r="17" spans="1:1" x14ac:dyDescent="0.45">
      <c r="A17" s="100" t="s">
        <v>10</v>
      </c>
    </row>
    <row r="18" spans="1:1" x14ac:dyDescent="0.45">
      <c r="A18" s="100" t="s">
        <v>11</v>
      </c>
    </row>
    <row r="20" spans="1:1" ht="28.5" x14ac:dyDescent="0.45">
      <c r="A20" s="99" t="s">
        <v>12</v>
      </c>
    </row>
    <row r="21" spans="1:1" x14ac:dyDescent="0.45">
      <c r="A21" s="99" t="s">
        <v>13</v>
      </c>
    </row>
    <row r="23" spans="1:1" ht="28.5" x14ac:dyDescent="0.45">
      <c r="A23" s="94" t="s">
        <v>14</v>
      </c>
    </row>
    <row r="24" spans="1:1" x14ac:dyDescent="0.45">
      <c r="A24" s="94" t="s">
        <v>15</v>
      </c>
    </row>
    <row r="25" spans="1:1" ht="28.5" x14ac:dyDescent="0.45">
      <c r="A25" s="94" t="s">
        <v>16</v>
      </c>
    </row>
    <row r="27" spans="1:1" ht="28.5" x14ac:dyDescent="0.45">
      <c r="A27" s="101" t="s">
        <v>17</v>
      </c>
    </row>
    <row r="29" spans="1:1" x14ac:dyDescent="0.45">
      <c r="A29" s="9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3EC5-7B3F-4C35-9D29-D2EDD839F7B3}">
  <dimension ref="A1:O13"/>
  <sheetViews>
    <sheetView workbookViewId="0">
      <pane ySplit="1" topLeftCell="A2" activePane="bottomLeft" state="frozen"/>
      <selection pane="bottomLeft" activeCell="A2" sqref="A2"/>
    </sheetView>
  </sheetViews>
  <sheetFormatPr defaultColWidth="8.73046875" defaultRowHeight="14.25" x14ac:dyDescent="0.45"/>
  <cols>
    <col min="1" max="1" width="22" style="73" bestFit="1" customWidth="1"/>
    <col min="2" max="2" width="22" style="73" customWidth="1"/>
    <col min="3" max="3" width="8.3984375" style="73" customWidth="1"/>
    <col min="4" max="4" width="33.265625" style="73" bestFit="1" customWidth="1"/>
    <col min="5" max="5" width="8.3984375" style="73" customWidth="1"/>
    <col min="6" max="6" width="28.73046875" style="73" customWidth="1"/>
    <col min="7" max="7" width="8.3984375" style="73" customWidth="1"/>
    <col min="8" max="8" width="33.265625" style="73" bestFit="1" customWidth="1"/>
    <col min="9" max="9" width="8.3984375" style="73" customWidth="1"/>
    <col min="10" max="10" width="5.73046875" style="73" customWidth="1"/>
    <col min="11" max="11" width="8.73046875" style="73"/>
    <col min="12" max="15" width="7.3984375" style="73" customWidth="1"/>
    <col min="16" max="16384" width="8.73046875" style="73"/>
  </cols>
  <sheetData>
    <row r="1" spans="1:15" s="74" customFormat="1" ht="28.5" x14ac:dyDescent="0.45">
      <c r="A1" s="74" t="s">
        <v>18</v>
      </c>
      <c r="B1" s="81" t="str">
        <f>Training!B3</f>
        <v>1. English language courses</v>
      </c>
      <c r="C1" s="81" t="s">
        <v>19</v>
      </c>
      <c r="D1" s="82" t="str">
        <f>Training!B4</f>
        <v>2. Corsi informatici e strumenti bibliografici (Scopus, WoS, ecc.)</v>
      </c>
      <c r="E1" s="82" t="s">
        <v>20</v>
      </c>
      <c r="F1" s="81" t="str">
        <f>Training!B5</f>
        <v>3. Corsi di statistica</v>
      </c>
      <c r="G1" s="81" t="s">
        <v>21</v>
      </c>
      <c r="H1" s="82" t="str">
        <f>Training!B6</f>
        <v>4. Altri corsi interdisciplinari / gestione ricerca</v>
      </c>
      <c r="I1" s="82" t="s">
        <v>22</v>
      </c>
      <c r="K1" s="78"/>
      <c r="L1" s="80" t="s">
        <v>23</v>
      </c>
      <c r="M1" s="80" t="s">
        <v>24</v>
      </c>
      <c r="N1" s="80" t="s">
        <v>25</v>
      </c>
      <c r="O1" s="80" t="s">
        <v>26</v>
      </c>
    </row>
    <row r="2" spans="1:15" ht="28.5" x14ac:dyDescent="0.45">
      <c r="A2" s="90" t="s">
        <v>27</v>
      </c>
      <c r="B2" s="81"/>
      <c r="C2" s="81"/>
      <c r="D2" s="83"/>
      <c r="E2" s="82"/>
      <c r="F2" s="85"/>
      <c r="G2" s="81"/>
      <c r="H2" s="83"/>
      <c r="I2" s="82"/>
      <c r="K2" s="79" t="s">
        <v>28</v>
      </c>
      <c r="L2" s="79">
        <f>SUM(C:C)</f>
        <v>0</v>
      </c>
      <c r="M2" s="79">
        <f>SUM(E:E)</f>
        <v>0</v>
      </c>
      <c r="N2" s="79">
        <f>SUM(G:G)</f>
        <v>0</v>
      </c>
      <c r="O2" s="79">
        <f>SUM(I:I)</f>
        <v>0</v>
      </c>
    </row>
    <row r="3" spans="1:15" ht="28.5" x14ac:dyDescent="0.45">
      <c r="A3" s="90" t="s">
        <v>27</v>
      </c>
      <c r="B3" s="81"/>
      <c r="C3" s="81"/>
      <c r="D3" s="83"/>
      <c r="E3" s="82"/>
      <c r="F3" s="85"/>
      <c r="G3" s="81"/>
      <c r="H3" s="83"/>
      <c r="I3" s="82"/>
    </row>
    <row r="4" spans="1:15" ht="28.5" x14ac:dyDescent="0.45">
      <c r="A4" s="90" t="s">
        <v>27</v>
      </c>
      <c r="B4" s="81"/>
      <c r="C4" s="81"/>
      <c r="D4" s="84"/>
      <c r="E4" s="82"/>
      <c r="F4" s="85"/>
      <c r="G4" s="81"/>
      <c r="H4" s="84"/>
      <c r="I4" s="82"/>
    </row>
    <row r="5" spans="1:15" ht="28.5" x14ac:dyDescent="0.45">
      <c r="A5" s="90" t="s">
        <v>27</v>
      </c>
      <c r="B5" s="81"/>
      <c r="C5" s="81"/>
      <c r="D5" s="83"/>
      <c r="E5" s="82"/>
      <c r="F5" s="85"/>
      <c r="G5" s="81"/>
      <c r="H5" s="83"/>
      <c r="I5" s="82"/>
    </row>
    <row r="6" spans="1:15" ht="28.5" x14ac:dyDescent="0.45">
      <c r="A6" s="90" t="s">
        <v>27</v>
      </c>
      <c r="B6" s="81"/>
      <c r="C6" s="81"/>
      <c r="D6" s="84"/>
      <c r="E6" s="82"/>
      <c r="F6" s="85"/>
      <c r="G6" s="81"/>
      <c r="H6" s="84"/>
      <c r="I6" s="82"/>
    </row>
    <row r="7" spans="1:15" ht="28.5" x14ac:dyDescent="0.45">
      <c r="A7" s="90" t="s">
        <v>27</v>
      </c>
      <c r="B7" s="81"/>
      <c r="C7" s="81"/>
      <c r="D7" s="84"/>
      <c r="E7" s="82"/>
      <c r="F7" s="85"/>
      <c r="G7" s="81"/>
      <c r="H7" s="84"/>
      <c r="I7" s="82"/>
    </row>
    <row r="8" spans="1:15" ht="28.5" x14ac:dyDescent="0.45">
      <c r="A8" s="90" t="s">
        <v>27</v>
      </c>
      <c r="B8" s="81"/>
      <c r="C8" s="81"/>
      <c r="D8" s="84"/>
      <c r="E8" s="82"/>
      <c r="F8" s="85"/>
      <c r="G8" s="81"/>
      <c r="H8" s="84"/>
      <c r="I8" s="82"/>
    </row>
    <row r="9" spans="1:15" ht="28.5" x14ac:dyDescent="0.45">
      <c r="A9" s="90" t="s">
        <v>27</v>
      </c>
      <c r="B9" s="81"/>
      <c r="C9" s="81"/>
      <c r="D9" s="84"/>
      <c r="E9" s="82"/>
      <c r="F9" s="85"/>
      <c r="G9" s="81"/>
      <c r="H9" s="84"/>
      <c r="I9" s="82"/>
    </row>
    <row r="10" spans="1:15" ht="28.5" x14ac:dyDescent="0.45">
      <c r="A10" s="90" t="s">
        <v>27</v>
      </c>
      <c r="B10" s="81"/>
      <c r="C10" s="81"/>
      <c r="D10" s="84"/>
      <c r="E10" s="82"/>
      <c r="F10" s="85"/>
      <c r="G10" s="81"/>
      <c r="H10" s="84"/>
      <c r="I10" s="82"/>
    </row>
    <row r="11" spans="1:15" ht="28.5" x14ac:dyDescent="0.45">
      <c r="A11" s="90" t="s">
        <v>27</v>
      </c>
      <c r="B11" s="81"/>
      <c r="C11" s="81"/>
      <c r="D11" s="84"/>
      <c r="E11" s="82"/>
      <c r="F11" s="85"/>
      <c r="G11" s="81"/>
      <c r="H11" s="84"/>
      <c r="I11" s="82"/>
    </row>
    <row r="12" spans="1:15" ht="28.5" x14ac:dyDescent="0.45">
      <c r="A12" s="90" t="s">
        <v>27</v>
      </c>
      <c r="B12" s="81"/>
      <c r="C12" s="81"/>
      <c r="D12" s="84"/>
      <c r="E12" s="82"/>
      <c r="F12" s="85"/>
      <c r="G12" s="81"/>
      <c r="H12" s="84"/>
      <c r="I12" s="82"/>
    </row>
    <row r="13" spans="1:15" ht="28.5" x14ac:dyDescent="0.45">
      <c r="A13" s="90" t="s">
        <v>27</v>
      </c>
      <c r="B13" s="81"/>
      <c r="C13" s="81"/>
      <c r="D13" s="84"/>
      <c r="E13" s="82"/>
      <c r="F13" s="85"/>
      <c r="G13" s="81"/>
      <c r="H13" s="84"/>
      <c r="I13" s="82"/>
    </row>
  </sheetData>
  <phoneticPr fontId="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B6F6-A956-45A5-907F-E7A50E467273}">
  <dimension ref="A1:O13"/>
  <sheetViews>
    <sheetView workbookViewId="0">
      <pane ySplit="1" topLeftCell="A2" activePane="bottomLeft" state="frozen"/>
      <selection pane="bottomLeft" activeCell="B2" sqref="B2"/>
    </sheetView>
  </sheetViews>
  <sheetFormatPr defaultColWidth="8.73046875" defaultRowHeight="14.25" x14ac:dyDescent="0.45"/>
  <cols>
    <col min="1" max="1" width="22" style="73" bestFit="1" customWidth="1"/>
    <col min="2" max="2" width="30.1328125" style="73" customWidth="1"/>
    <col min="3" max="3" width="8.3984375" style="73" customWidth="1"/>
    <col min="4" max="4" width="33.265625" style="73" bestFit="1" customWidth="1"/>
    <col min="5" max="5" width="8.3984375" style="73" customWidth="1"/>
    <col min="6" max="6" width="28.73046875" style="73" customWidth="1"/>
    <col min="7" max="7" width="8.3984375" style="73" customWidth="1"/>
    <col min="8" max="8" width="33.265625" style="73" bestFit="1" customWidth="1"/>
    <col min="9" max="9" width="8.3984375" style="73" customWidth="1"/>
    <col min="10" max="10" width="5.73046875" style="73" customWidth="1"/>
    <col min="11" max="11" width="8.73046875" style="73"/>
    <col min="12" max="12" width="9.3984375" style="73" customWidth="1"/>
    <col min="13" max="16384" width="8.73046875" style="73"/>
  </cols>
  <sheetData>
    <row r="1" spans="1:15" s="74" customFormat="1" ht="56.25" customHeight="1" x14ac:dyDescent="0.45">
      <c r="A1" s="74" t="s">
        <v>29</v>
      </c>
      <c r="B1" s="81" t="str">
        <f>Training!B11</f>
        <v>5. Lezioni, seminari e cicli di seminari disciplinari organizzati dal PhD Program</v>
      </c>
      <c r="C1" s="81" t="s">
        <v>30</v>
      </c>
      <c r="D1" s="82" t="str">
        <f>Training!B12</f>
        <v>6. TALC</v>
      </c>
      <c r="E1" s="82" t="s">
        <v>31</v>
      </c>
      <c r="F1" s="81" t="str">
        <f>Training!B13</f>
        <v>7. Seminari organizzati dal Dipartimento di Scienze Umane
(max 2 CFU anni 1° e 2°; Max 1 CFU anno 3°)</v>
      </c>
      <c r="G1" s="81" t="s">
        <v>32</v>
      </c>
      <c r="H1" s="82" t="str">
        <f>Training!B14</f>
        <v>8. Summer/Winter School disciplinari</v>
      </c>
      <c r="I1" s="82" t="s">
        <v>33</v>
      </c>
      <c r="K1" s="86"/>
      <c r="L1" s="88" t="s">
        <v>34</v>
      </c>
      <c r="M1" s="88" t="s">
        <v>35</v>
      </c>
      <c r="N1" s="88" t="s">
        <v>36</v>
      </c>
      <c r="O1" s="88" t="s">
        <v>37</v>
      </c>
    </row>
    <row r="2" spans="1:15" ht="28.5" x14ac:dyDescent="0.45">
      <c r="A2" s="90" t="s">
        <v>27</v>
      </c>
      <c r="B2" s="81"/>
      <c r="C2" s="81"/>
      <c r="D2" s="83"/>
      <c r="E2" s="82"/>
      <c r="F2" s="85"/>
      <c r="G2" s="81"/>
      <c r="H2" s="83"/>
      <c r="I2" s="82"/>
      <c r="K2" s="86" t="s">
        <v>28</v>
      </c>
      <c r="L2" s="86">
        <f>SUM(C:C)</f>
        <v>0</v>
      </c>
      <c r="M2" s="86">
        <f>SUM(E:E)</f>
        <v>0</v>
      </c>
      <c r="N2" s="86">
        <f>SUM(G:G)</f>
        <v>0</v>
      </c>
      <c r="O2" s="86">
        <f>SUM(I:I)</f>
        <v>0</v>
      </c>
    </row>
    <row r="3" spans="1:15" ht="28.5" x14ac:dyDescent="0.45">
      <c r="A3" s="90" t="s">
        <v>27</v>
      </c>
      <c r="B3" s="81"/>
      <c r="C3" s="81"/>
      <c r="D3" s="83"/>
      <c r="E3" s="82"/>
      <c r="F3" s="85"/>
      <c r="G3" s="81"/>
      <c r="H3" s="83"/>
      <c r="I3" s="82"/>
    </row>
    <row r="4" spans="1:15" ht="28.5" x14ac:dyDescent="0.45">
      <c r="A4" s="90" t="s">
        <v>27</v>
      </c>
      <c r="B4" s="81"/>
      <c r="C4" s="81"/>
      <c r="D4" s="84"/>
      <c r="E4" s="82"/>
      <c r="F4" s="85"/>
      <c r="G4" s="81"/>
      <c r="H4" s="84"/>
      <c r="I4" s="82"/>
    </row>
    <row r="5" spans="1:15" ht="28.5" x14ac:dyDescent="0.45">
      <c r="A5" s="90" t="s">
        <v>27</v>
      </c>
      <c r="B5" s="81"/>
      <c r="C5" s="81"/>
      <c r="D5" s="83"/>
      <c r="E5" s="82"/>
      <c r="F5" s="85"/>
      <c r="G5" s="81"/>
      <c r="H5" s="83"/>
      <c r="I5" s="82"/>
    </row>
    <row r="6" spans="1:15" ht="28.5" x14ac:dyDescent="0.45">
      <c r="A6" s="90" t="s">
        <v>27</v>
      </c>
      <c r="B6" s="81"/>
      <c r="C6" s="81"/>
      <c r="D6" s="84"/>
      <c r="E6" s="82"/>
      <c r="F6" s="85"/>
      <c r="G6" s="81"/>
      <c r="H6" s="84"/>
      <c r="I6" s="82"/>
    </row>
    <row r="7" spans="1:15" ht="28.5" x14ac:dyDescent="0.45">
      <c r="A7" s="90" t="s">
        <v>27</v>
      </c>
      <c r="B7" s="81"/>
      <c r="C7" s="81"/>
      <c r="D7" s="84"/>
      <c r="E7" s="82"/>
      <c r="F7" s="85"/>
      <c r="G7" s="81"/>
      <c r="H7" s="84"/>
      <c r="I7" s="82"/>
    </row>
    <row r="8" spans="1:15" ht="28.5" x14ac:dyDescent="0.45">
      <c r="A8" s="90" t="s">
        <v>27</v>
      </c>
      <c r="B8" s="81"/>
      <c r="C8" s="81"/>
      <c r="D8" s="84"/>
      <c r="E8" s="82"/>
      <c r="F8" s="85"/>
      <c r="G8" s="81"/>
      <c r="H8" s="84"/>
      <c r="I8" s="82"/>
    </row>
    <row r="9" spans="1:15" ht="28.5" x14ac:dyDescent="0.45">
      <c r="A9" s="90" t="s">
        <v>27</v>
      </c>
      <c r="B9" s="81"/>
      <c r="C9" s="81"/>
      <c r="D9" s="84"/>
      <c r="E9" s="82"/>
      <c r="F9" s="85"/>
      <c r="G9" s="81"/>
      <c r="H9" s="84"/>
      <c r="I9" s="82"/>
    </row>
    <row r="10" spans="1:15" ht="28.5" x14ac:dyDescent="0.45">
      <c r="A10" s="90" t="s">
        <v>27</v>
      </c>
      <c r="B10" s="81"/>
      <c r="C10" s="81"/>
      <c r="D10" s="84"/>
      <c r="E10" s="82"/>
      <c r="F10" s="85"/>
      <c r="G10" s="81"/>
      <c r="H10" s="84"/>
      <c r="I10" s="82"/>
    </row>
    <row r="11" spans="1:15" ht="28.5" x14ac:dyDescent="0.45">
      <c r="A11" s="90" t="s">
        <v>27</v>
      </c>
      <c r="B11" s="81"/>
      <c r="C11" s="81"/>
      <c r="D11" s="84"/>
      <c r="E11" s="82"/>
      <c r="F11" s="85"/>
      <c r="G11" s="81"/>
      <c r="H11" s="84"/>
      <c r="I11" s="82"/>
    </row>
    <row r="12" spans="1:15" ht="28.5" x14ac:dyDescent="0.45">
      <c r="A12" s="90" t="s">
        <v>27</v>
      </c>
      <c r="B12" s="81"/>
      <c r="C12" s="81"/>
      <c r="D12" s="84"/>
      <c r="E12" s="82"/>
      <c r="F12" s="85"/>
      <c r="G12" s="81"/>
      <c r="H12" s="84"/>
      <c r="I12" s="82"/>
    </row>
    <row r="13" spans="1:15" ht="28.5" x14ac:dyDescent="0.45">
      <c r="A13" s="90" t="s">
        <v>27</v>
      </c>
      <c r="B13" s="81"/>
      <c r="C13" s="81"/>
      <c r="D13" s="84"/>
      <c r="E13" s="82"/>
      <c r="F13" s="85"/>
      <c r="G13" s="81"/>
      <c r="H13" s="84"/>
      <c r="I13" s="82"/>
    </row>
  </sheetData>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95B81-A648-4671-B56F-09DAE0B9DD6B}">
  <dimension ref="A1:G16"/>
  <sheetViews>
    <sheetView workbookViewId="0">
      <pane ySplit="1" topLeftCell="A3" activePane="bottomLeft" state="frozen"/>
      <selection pane="bottomLeft" activeCell="F13" sqref="F13"/>
    </sheetView>
  </sheetViews>
  <sheetFormatPr defaultRowHeight="14.25" x14ac:dyDescent="0.45"/>
  <cols>
    <col min="1" max="1" width="18.3984375" bestFit="1" customWidth="1"/>
    <col min="2" max="2" width="44.265625" customWidth="1"/>
    <col min="3" max="3" width="11.86328125" style="1" bestFit="1" customWidth="1"/>
    <col min="4" max="4" width="9.265625" style="1" customWidth="1"/>
    <col min="5" max="5" width="10.73046875" style="1" customWidth="1"/>
    <col min="6" max="6" width="27" style="18" customWidth="1"/>
    <col min="7" max="7" width="23.3984375" customWidth="1"/>
  </cols>
  <sheetData>
    <row r="1" spans="1:7" ht="29.45" customHeight="1" thickBot="1" x14ac:dyDescent="0.5">
      <c r="A1" s="103" t="s">
        <v>38</v>
      </c>
      <c r="B1" s="103"/>
      <c r="C1" s="103"/>
      <c r="D1" s="103"/>
      <c r="E1" s="103"/>
      <c r="F1" s="103"/>
    </row>
    <row r="2" spans="1:7" ht="28.9" thickBot="1" x14ac:dyDescent="0.5">
      <c r="A2" s="32" t="s">
        <v>39</v>
      </c>
      <c r="B2" s="15" t="s">
        <v>40</v>
      </c>
      <c r="C2" s="15" t="s">
        <v>41</v>
      </c>
      <c r="D2" s="15" t="s">
        <v>42</v>
      </c>
      <c r="E2" s="15" t="s">
        <v>43</v>
      </c>
      <c r="F2" s="17" t="s">
        <v>44</v>
      </c>
    </row>
    <row r="3" spans="1:7" x14ac:dyDescent="0.45">
      <c r="A3" s="33" t="s">
        <v>18</v>
      </c>
      <c r="B3" s="3" t="s">
        <v>45</v>
      </c>
      <c r="C3" s="4" t="s">
        <v>46</v>
      </c>
      <c r="D3" s="4"/>
      <c r="E3" s="4"/>
      <c r="F3" s="75">
        <f>'Elenco Training PhD School'!L2</f>
        <v>0</v>
      </c>
      <c r="G3" s="102" t="s">
        <v>47</v>
      </c>
    </row>
    <row r="4" spans="1:7" ht="28.5" x14ac:dyDescent="0.45">
      <c r="A4" s="34" t="s">
        <v>18</v>
      </c>
      <c r="B4" s="6" t="s">
        <v>48</v>
      </c>
      <c r="C4" s="7" t="s">
        <v>46</v>
      </c>
      <c r="D4" s="7"/>
      <c r="E4" s="7"/>
      <c r="F4" s="76">
        <f>'Elenco Training PhD School'!M2</f>
        <v>0</v>
      </c>
      <c r="G4" s="102"/>
    </row>
    <row r="5" spans="1:7" x14ac:dyDescent="0.45">
      <c r="A5" s="34" t="s">
        <v>18</v>
      </c>
      <c r="B5" s="6" t="s">
        <v>49</v>
      </c>
      <c r="C5" s="7" t="s">
        <v>46</v>
      </c>
      <c r="D5" s="7"/>
      <c r="E5" s="7"/>
      <c r="F5" s="76">
        <f>'Elenco Training PhD School'!N2</f>
        <v>0</v>
      </c>
      <c r="G5" s="102"/>
    </row>
    <row r="6" spans="1:7" x14ac:dyDescent="0.45">
      <c r="A6" s="34" t="s">
        <v>18</v>
      </c>
      <c r="B6" s="6" t="s">
        <v>50</v>
      </c>
      <c r="C6" s="7" t="s">
        <v>46</v>
      </c>
      <c r="D6" s="7"/>
      <c r="E6" s="7"/>
      <c r="F6" s="76">
        <f>'Elenco Training PhD School'!O2</f>
        <v>0</v>
      </c>
      <c r="G6" s="102"/>
    </row>
    <row r="7" spans="1:7" ht="43.15" thickBot="1" x14ac:dyDescent="0.5">
      <c r="A7" s="35" t="s">
        <v>18</v>
      </c>
      <c r="B7" s="16" t="s">
        <v>51</v>
      </c>
      <c r="C7" s="10" t="s">
        <v>52</v>
      </c>
      <c r="D7" s="10"/>
      <c r="E7" s="10">
        <v>5</v>
      </c>
      <c r="F7" s="77"/>
      <c r="G7" s="57" t="s">
        <v>53</v>
      </c>
    </row>
    <row r="8" spans="1:7" s="21" customFormat="1" ht="40.700000000000003" customHeight="1" thickBot="1" x14ac:dyDescent="0.5">
      <c r="A8" s="36" t="s">
        <v>18</v>
      </c>
      <c r="B8" s="89" t="s">
        <v>54</v>
      </c>
      <c r="C8" s="20"/>
      <c r="D8" s="20"/>
      <c r="E8" s="20"/>
      <c r="F8" s="19">
        <f>SUM(F3:F7)</f>
        <v>0</v>
      </c>
    </row>
    <row r="9" spans="1:7" ht="14.65" thickBot="1" x14ac:dyDescent="0.5"/>
    <row r="10" spans="1:7" ht="28.9" thickBot="1" x14ac:dyDescent="0.5">
      <c r="A10" s="31" t="s">
        <v>39</v>
      </c>
      <c r="B10" s="15" t="s">
        <v>40</v>
      </c>
      <c r="C10" s="15" t="s">
        <v>41</v>
      </c>
      <c r="D10" s="15" t="s">
        <v>42</v>
      </c>
      <c r="E10" s="15" t="s">
        <v>43</v>
      </c>
      <c r="F10" s="27" t="s">
        <v>44</v>
      </c>
    </row>
    <row r="11" spans="1:7" ht="28.5" customHeight="1" x14ac:dyDescent="0.45">
      <c r="A11" s="24" t="s">
        <v>29</v>
      </c>
      <c r="B11" s="3" t="s">
        <v>55</v>
      </c>
      <c r="C11" s="4" t="s">
        <v>56</v>
      </c>
      <c r="D11" s="4" t="s">
        <v>46</v>
      </c>
      <c r="E11" s="4" t="s">
        <v>46</v>
      </c>
      <c r="F11" s="29">
        <f>'Elenco Training PhD Program'!L2</f>
        <v>0</v>
      </c>
      <c r="G11" s="132" t="s">
        <v>57</v>
      </c>
    </row>
    <row r="12" spans="1:7" ht="28.5" x14ac:dyDescent="0.45">
      <c r="A12" s="25" t="s">
        <v>29</v>
      </c>
      <c r="B12" s="6" t="s">
        <v>58</v>
      </c>
      <c r="C12" s="7" t="s">
        <v>56</v>
      </c>
      <c r="D12" s="7" t="s">
        <v>46</v>
      </c>
      <c r="E12" s="7">
        <v>2</v>
      </c>
      <c r="F12" s="30">
        <f>'Elenco Training PhD Program'!M2</f>
        <v>0</v>
      </c>
      <c r="G12" s="132"/>
    </row>
    <row r="13" spans="1:7" ht="42.75" x14ac:dyDescent="0.45">
      <c r="A13" s="25" t="s">
        <v>29</v>
      </c>
      <c r="B13" s="6" t="s">
        <v>59</v>
      </c>
      <c r="C13" s="7" t="s">
        <v>56</v>
      </c>
      <c r="D13" s="7" t="s">
        <v>46</v>
      </c>
      <c r="E13" s="7" t="s">
        <v>46</v>
      </c>
      <c r="F13" s="42">
        <f>'Elenco Training PhD Program'!N2</f>
        <v>0</v>
      </c>
      <c r="G13" s="132"/>
    </row>
    <row r="14" spans="1:7" ht="28.5" x14ac:dyDescent="0.45">
      <c r="A14" s="25" t="s">
        <v>29</v>
      </c>
      <c r="B14" s="6" t="s">
        <v>60</v>
      </c>
      <c r="C14" s="7" t="s">
        <v>61</v>
      </c>
      <c r="D14" s="7">
        <v>2</v>
      </c>
      <c r="E14" s="7">
        <v>4</v>
      </c>
      <c r="F14" s="42">
        <f>'Elenco Training PhD Program'!O2</f>
        <v>0</v>
      </c>
      <c r="G14" s="132"/>
    </row>
    <row r="15" spans="1:7" ht="36.75" customHeight="1" thickBot="1" x14ac:dyDescent="0.5">
      <c r="A15" s="25" t="s">
        <v>29</v>
      </c>
      <c r="B15" s="16" t="s">
        <v>51</v>
      </c>
      <c r="C15" s="10" t="s">
        <v>52</v>
      </c>
      <c r="D15" s="10"/>
      <c r="E15" s="10">
        <v>5</v>
      </c>
      <c r="F15" s="133"/>
      <c r="G15" s="57" t="s">
        <v>53</v>
      </c>
    </row>
    <row r="16" spans="1:7" s="21" customFormat="1" ht="40.700000000000003" customHeight="1" thickBot="1" x14ac:dyDescent="0.5">
      <c r="A16" s="26" t="s">
        <v>29</v>
      </c>
      <c r="B16" s="89" t="s">
        <v>62</v>
      </c>
      <c r="C16" s="20"/>
      <c r="D16" s="20"/>
      <c r="E16" s="20"/>
      <c r="F16" s="23">
        <f>SUM(F11:F15)</f>
        <v>0</v>
      </c>
    </row>
  </sheetData>
  <mergeCells count="3">
    <mergeCell ref="G3:G6"/>
    <mergeCell ref="A1:F1"/>
    <mergeCell ref="G11:G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49AAB-56A1-4BE2-8DEC-B8A5DCD83F67}">
  <dimension ref="A1:G32"/>
  <sheetViews>
    <sheetView workbookViewId="0">
      <pane ySplit="2" topLeftCell="A3" activePane="bottomLeft" state="frozen"/>
      <selection pane="bottomLeft" activeCell="B3" sqref="B3"/>
    </sheetView>
  </sheetViews>
  <sheetFormatPr defaultRowHeight="14.25" x14ac:dyDescent="0.45"/>
  <cols>
    <col min="1" max="1" width="23.265625" bestFit="1" customWidth="1"/>
    <col min="2" max="2" width="29.1328125" customWidth="1"/>
    <col min="3" max="3" width="17.73046875" customWidth="1"/>
    <col min="4" max="4" width="16.3984375" style="1" customWidth="1"/>
    <col min="5" max="5" width="27.73046875" customWidth="1"/>
    <col min="6" max="6" width="40.59765625" customWidth="1"/>
    <col min="7" max="7" width="36" customWidth="1"/>
  </cols>
  <sheetData>
    <row r="1" spans="1:6" ht="43.15" thickBot="1" x14ac:dyDescent="0.5">
      <c r="A1" s="104" t="s">
        <v>63</v>
      </c>
      <c r="B1" s="104"/>
      <c r="C1" s="104"/>
      <c r="D1" s="104"/>
      <c r="E1" s="104"/>
      <c r="F1" s="57" t="s">
        <v>64</v>
      </c>
    </row>
    <row r="2" spans="1:6" ht="14.65" thickBot="1" x14ac:dyDescent="0.5">
      <c r="A2" s="13" t="s">
        <v>65</v>
      </c>
      <c r="B2" s="14" t="s">
        <v>40</v>
      </c>
      <c r="C2" s="14" t="s">
        <v>41</v>
      </c>
      <c r="D2" s="14" t="s">
        <v>43</v>
      </c>
      <c r="E2" s="14" t="s">
        <v>66</v>
      </c>
      <c r="F2" s="43" t="s">
        <v>44</v>
      </c>
    </row>
    <row r="3" spans="1:6" ht="28.5" x14ac:dyDescent="0.45">
      <c r="A3" s="2" t="s">
        <v>67</v>
      </c>
      <c r="B3" s="3" t="s">
        <v>68</v>
      </c>
      <c r="C3" s="3" t="s">
        <v>69</v>
      </c>
      <c r="D3" s="4">
        <v>2</v>
      </c>
      <c r="E3" s="3" t="s">
        <v>70</v>
      </c>
      <c r="F3" s="45"/>
    </row>
    <row r="4" spans="1:6" x14ac:dyDescent="0.45">
      <c r="A4" s="5" t="s">
        <v>67</v>
      </c>
      <c r="B4" s="6" t="s">
        <v>71</v>
      </c>
      <c r="C4" s="6" t="s">
        <v>69</v>
      </c>
      <c r="D4" s="7">
        <v>2</v>
      </c>
      <c r="E4" s="6" t="s">
        <v>72</v>
      </c>
      <c r="F4" s="46"/>
    </row>
    <row r="5" spans="1:6" ht="28.5" x14ac:dyDescent="0.45">
      <c r="A5" s="5" t="s">
        <v>67</v>
      </c>
      <c r="B5" s="6" t="s">
        <v>73</v>
      </c>
      <c r="C5" s="6" t="s">
        <v>74</v>
      </c>
      <c r="D5" s="7" t="s">
        <v>46</v>
      </c>
      <c r="E5" s="6" t="s">
        <v>75</v>
      </c>
      <c r="F5" s="46"/>
    </row>
    <row r="6" spans="1:6" ht="28.5" x14ac:dyDescent="0.45">
      <c r="A6" s="5" t="s">
        <v>67</v>
      </c>
      <c r="B6" s="6" t="s">
        <v>76</v>
      </c>
      <c r="C6" s="6" t="s">
        <v>77</v>
      </c>
      <c r="D6" s="7" t="s">
        <v>46</v>
      </c>
      <c r="E6" s="6" t="s">
        <v>70</v>
      </c>
      <c r="F6" s="46"/>
    </row>
    <row r="7" spans="1:6" x14ac:dyDescent="0.45">
      <c r="A7" s="5" t="s">
        <v>67</v>
      </c>
      <c r="B7" s="6" t="s">
        <v>78</v>
      </c>
      <c r="C7" s="6" t="s">
        <v>79</v>
      </c>
      <c r="D7" s="7">
        <v>4</v>
      </c>
      <c r="E7" s="6" t="s">
        <v>80</v>
      </c>
      <c r="F7" s="46"/>
    </row>
    <row r="8" spans="1:6" x14ac:dyDescent="0.45">
      <c r="A8" s="5" t="s">
        <v>67</v>
      </c>
      <c r="B8" s="6" t="s">
        <v>81</v>
      </c>
      <c r="C8" s="6" t="s">
        <v>69</v>
      </c>
      <c r="D8" s="7">
        <v>2</v>
      </c>
      <c r="E8" s="6"/>
      <c r="F8" s="46"/>
    </row>
    <row r="9" spans="1:6" ht="28.9" thickBot="1" x14ac:dyDescent="0.5">
      <c r="A9" s="8" t="s">
        <v>67</v>
      </c>
      <c r="B9" s="9" t="s">
        <v>82</v>
      </c>
      <c r="C9" s="9" t="s">
        <v>83</v>
      </c>
      <c r="D9" s="10">
        <v>2</v>
      </c>
      <c r="E9" s="9" t="s">
        <v>84</v>
      </c>
      <c r="F9" s="47"/>
    </row>
    <row r="10" spans="1:6" ht="28.5" x14ac:dyDescent="0.45">
      <c r="A10" s="2" t="s">
        <v>85</v>
      </c>
      <c r="B10" s="3" t="s">
        <v>86</v>
      </c>
      <c r="C10" s="3" t="s">
        <v>87</v>
      </c>
      <c r="D10" s="4" t="s">
        <v>46</v>
      </c>
      <c r="E10" s="3"/>
      <c r="F10" s="45"/>
    </row>
    <row r="11" spans="1:6" ht="28.5" x14ac:dyDescent="0.45">
      <c r="A11" s="5" t="s">
        <v>85</v>
      </c>
      <c r="B11" s="6" t="s">
        <v>88</v>
      </c>
      <c r="C11" s="6" t="s">
        <v>69</v>
      </c>
      <c r="D11" s="7" t="s">
        <v>46</v>
      </c>
      <c r="E11" s="6"/>
      <c r="F11" s="46"/>
    </row>
    <row r="12" spans="1:6" ht="14.65" thickBot="1" x14ac:dyDescent="0.5">
      <c r="A12" s="8" t="s">
        <v>85</v>
      </c>
      <c r="B12" s="9" t="s">
        <v>89</v>
      </c>
      <c r="C12" s="9" t="s">
        <v>90</v>
      </c>
      <c r="D12" s="10" t="s">
        <v>46</v>
      </c>
      <c r="E12" s="9"/>
      <c r="F12" s="47"/>
    </row>
    <row r="13" spans="1:6" x14ac:dyDescent="0.45">
      <c r="A13" s="2" t="s">
        <v>91</v>
      </c>
      <c r="B13" s="3" t="s">
        <v>92</v>
      </c>
      <c r="C13" s="3" t="s">
        <v>90</v>
      </c>
      <c r="D13" s="4" t="s">
        <v>46</v>
      </c>
      <c r="E13" s="3"/>
      <c r="F13" s="44"/>
    </row>
    <row r="14" spans="1:6" ht="28.5" x14ac:dyDescent="0.45">
      <c r="A14" s="5" t="s">
        <v>91</v>
      </c>
      <c r="B14" s="6" t="s">
        <v>93</v>
      </c>
      <c r="C14" s="6" t="s">
        <v>87</v>
      </c>
      <c r="D14" s="7" t="s">
        <v>46</v>
      </c>
      <c r="E14" s="6"/>
      <c r="F14" s="37"/>
    </row>
    <row r="15" spans="1:6" x14ac:dyDescent="0.45">
      <c r="A15" s="5" t="s">
        <v>91</v>
      </c>
      <c r="B15" s="6" t="s">
        <v>94</v>
      </c>
      <c r="C15" s="6" t="s">
        <v>69</v>
      </c>
      <c r="D15" s="7" t="s">
        <v>46</v>
      </c>
      <c r="E15" s="6"/>
      <c r="F15" s="37"/>
    </row>
    <row r="16" spans="1:6" x14ac:dyDescent="0.45">
      <c r="A16" s="5" t="s">
        <v>91</v>
      </c>
      <c r="B16" s="6" t="s">
        <v>95</v>
      </c>
      <c r="C16" s="6" t="s">
        <v>90</v>
      </c>
      <c r="D16" s="7" t="s">
        <v>46</v>
      </c>
      <c r="E16" s="6"/>
      <c r="F16" s="37"/>
    </row>
    <row r="17" spans="1:7" ht="28.5" x14ac:dyDescent="0.45">
      <c r="A17" s="5" t="s">
        <v>91</v>
      </c>
      <c r="B17" s="6" t="s">
        <v>96</v>
      </c>
      <c r="C17" s="6" t="s">
        <v>97</v>
      </c>
      <c r="D17" s="7" t="s">
        <v>46</v>
      </c>
      <c r="E17" s="6"/>
      <c r="F17" s="37"/>
    </row>
    <row r="18" spans="1:7" ht="28.5" x14ac:dyDescent="0.45">
      <c r="A18" s="5" t="s">
        <v>91</v>
      </c>
      <c r="B18" s="6" t="s">
        <v>98</v>
      </c>
      <c r="C18" s="6" t="s">
        <v>99</v>
      </c>
      <c r="D18" s="7" t="s">
        <v>46</v>
      </c>
      <c r="E18" s="6"/>
      <c r="F18" s="37"/>
    </row>
    <row r="19" spans="1:7" ht="28.5" x14ac:dyDescent="0.45">
      <c r="A19" s="5" t="s">
        <v>91</v>
      </c>
      <c r="B19" s="6" t="s">
        <v>100</v>
      </c>
      <c r="C19" s="6" t="s">
        <v>101</v>
      </c>
      <c r="D19" s="7" t="s">
        <v>46</v>
      </c>
      <c r="E19" s="6"/>
      <c r="F19" s="37"/>
    </row>
    <row r="20" spans="1:7" x14ac:dyDescent="0.45">
      <c r="A20" s="5" t="s">
        <v>91</v>
      </c>
      <c r="B20" s="6" t="s">
        <v>102</v>
      </c>
      <c r="C20" s="6" t="s">
        <v>87</v>
      </c>
      <c r="D20" s="7" t="s">
        <v>46</v>
      </c>
      <c r="E20" s="6"/>
      <c r="F20" s="37"/>
    </row>
    <row r="21" spans="1:7" ht="28.5" x14ac:dyDescent="0.45">
      <c r="A21" s="5" t="s">
        <v>91</v>
      </c>
      <c r="B21" s="6" t="s">
        <v>103</v>
      </c>
      <c r="C21" s="6" t="s">
        <v>87</v>
      </c>
      <c r="D21" s="7" t="s">
        <v>46</v>
      </c>
      <c r="E21" s="6"/>
      <c r="F21" s="37"/>
    </row>
    <row r="22" spans="1:7" x14ac:dyDescent="0.45">
      <c r="A22" s="5" t="s">
        <v>91</v>
      </c>
      <c r="B22" s="6" t="s">
        <v>104</v>
      </c>
      <c r="C22" s="6" t="s">
        <v>69</v>
      </c>
      <c r="D22" s="7" t="s">
        <v>46</v>
      </c>
      <c r="E22" s="6"/>
      <c r="F22" s="37"/>
    </row>
    <row r="23" spans="1:7" x14ac:dyDescent="0.45">
      <c r="A23" s="5" t="s">
        <v>91</v>
      </c>
      <c r="B23" s="6" t="s">
        <v>105</v>
      </c>
      <c r="C23" s="6" t="s">
        <v>90</v>
      </c>
      <c r="D23" s="7" t="s">
        <v>46</v>
      </c>
      <c r="E23" s="6"/>
      <c r="F23" s="37"/>
    </row>
    <row r="24" spans="1:7" ht="28.5" x14ac:dyDescent="0.45">
      <c r="A24" s="5" t="s">
        <v>91</v>
      </c>
      <c r="B24" s="6" t="s">
        <v>106</v>
      </c>
      <c r="C24" s="6" t="s">
        <v>97</v>
      </c>
      <c r="D24" s="7" t="s">
        <v>46</v>
      </c>
      <c r="E24" s="6"/>
      <c r="F24" s="37"/>
    </row>
    <row r="25" spans="1:7" ht="28.5" x14ac:dyDescent="0.45">
      <c r="A25" s="5" t="s">
        <v>91</v>
      </c>
      <c r="B25" s="6" t="s">
        <v>107</v>
      </c>
      <c r="C25" s="6" t="s">
        <v>87</v>
      </c>
      <c r="D25" s="7" t="s">
        <v>46</v>
      </c>
      <c r="E25" s="6"/>
      <c r="F25" s="37"/>
    </row>
    <row r="26" spans="1:7" ht="28.5" x14ac:dyDescent="0.45">
      <c r="A26" s="5" t="s">
        <v>91</v>
      </c>
      <c r="B26" s="6" t="s">
        <v>108</v>
      </c>
      <c r="C26" s="6" t="s">
        <v>101</v>
      </c>
      <c r="D26" s="7" t="s">
        <v>46</v>
      </c>
      <c r="E26" s="6"/>
      <c r="F26" s="37"/>
    </row>
    <row r="27" spans="1:7" ht="28.5" x14ac:dyDescent="0.45">
      <c r="A27" s="5" t="s">
        <v>91</v>
      </c>
      <c r="B27" s="6" t="s">
        <v>109</v>
      </c>
      <c r="C27" s="6" t="s">
        <v>97</v>
      </c>
      <c r="D27" s="7" t="s">
        <v>46</v>
      </c>
      <c r="E27" s="6"/>
      <c r="F27" s="37"/>
    </row>
    <row r="28" spans="1:7" ht="28.5" x14ac:dyDescent="0.45">
      <c r="A28" s="5" t="s">
        <v>91</v>
      </c>
      <c r="B28" s="6" t="s">
        <v>110</v>
      </c>
      <c r="C28" s="6" t="s">
        <v>99</v>
      </c>
      <c r="D28" s="7" t="s">
        <v>46</v>
      </c>
      <c r="E28" s="6"/>
      <c r="F28" s="37"/>
    </row>
    <row r="29" spans="1:7" ht="28.5" x14ac:dyDescent="0.45">
      <c r="A29" s="5" t="s">
        <v>91</v>
      </c>
      <c r="B29" s="6" t="s">
        <v>111</v>
      </c>
      <c r="C29" s="6" t="s">
        <v>101</v>
      </c>
      <c r="D29" s="7" t="s">
        <v>46</v>
      </c>
      <c r="E29" s="6"/>
      <c r="F29" s="37"/>
    </row>
    <row r="30" spans="1:7" ht="28.9" thickBot="1" x14ac:dyDescent="0.5">
      <c r="A30" s="5" t="s">
        <v>91</v>
      </c>
      <c r="B30" s="6" t="s">
        <v>112</v>
      </c>
      <c r="C30" s="6" t="s">
        <v>87</v>
      </c>
      <c r="D30" s="7" t="s">
        <v>46</v>
      </c>
      <c r="E30" s="6"/>
      <c r="F30" s="38"/>
    </row>
    <row r="31" spans="1:7" ht="28.9" thickBot="1" x14ac:dyDescent="0.5">
      <c r="A31" s="11" t="s">
        <v>113</v>
      </c>
      <c r="B31" s="12" t="s">
        <v>114</v>
      </c>
      <c r="C31" s="12" t="s">
        <v>115</v>
      </c>
      <c r="D31" s="12" t="s">
        <v>116</v>
      </c>
      <c r="E31" s="39"/>
      <c r="F31" s="40"/>
    </row>
    <row r="32" spans="1:7" s="21" customFormat="1" ht="40.700000000000003" customHeight="1" thickBot="1" x14ac:dyDescent="0.5">
      <c r="A32" s="56" t="s">
        <v>117</v>
      </c>
      <c r="B32" s="22"/>
      <c r="C32" s="22"/>
      <c r="D32" s="22"/>
      <c r="E32" s="9" t="s">
        <v>118</v>
      </c>
      <c r="F32" s="28">
        <f>SUM(F3:F31)</f>
        <v>0</v>
      </c>
      <c r="G32" s="57" t="s">
        <v>119</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0C8A-8369-49F2-BE37-7487ED3ADFBC}">
  <dimension ref="A1:P13"/>
  <sheetViews>
    <sheetView workbookViewId="0">
      <pane ySplit="3" topLeftCell="A4" activePane="bottomLeft" state="frozen"/>
      <selection pane="bottomLeft" activeCell="A4" sqref="A4"/>
    </sheetView>
  </sheetViews>
  <sheetFormatPr defaultColWidth="9.86328125" defaultRowHeight="18" x14ac:dyDescent="0.45"/>
  <cols>
    <col min="1" max="1" width="17.86328125" style="63" bestFit="1" customWidth="1"/>
    <col min="2" max="4" width="14.3984375" style="64" customWidth="1"/>
    <col min="5" max="5" width="9.86328125" style="51"/>
    <col min="6" max="6" width="8" style="52" customWidth="1"/>
    <col min="7" max="10" width="8.59765625" style="52" customWidth="1"/>
    <col min="11" max="15" width="8.59765625" style="48" customWidth="1"/>
    <col min="16" max="16" width="7.73046875" style="48" customWidth="1"/>
    <col min="17" max="16384" width="9.86328125" style="48"/>
  </cols>
  <sheetData>
    <row r="1" spans="1:16" s="41" customFormat="1" ht="47.65" customHeight="1" x14ac:dyDescent="0.45">
      <c r="A1" s="124" t="s">
        <v>120</v>
      </c>
      <c r="B1" s="125"/>
      <c r="C1" s="125"/>
      <c r="D1" s="126"/>
    </row>
    <row r="2" spans="1:16" s="41" customFormat="1" ht="28.9" customHeight="1" x14ac:dyDescent="0.45">
      <c r="A2" s="127" t="s">
        <v>121</v>
      </c>
      <c r="B2" s="128"/>
      <c r="C2" s="128"/>
      <c r="D2" s="129"/>
    </row>
    <row r="3" spans="1:16" s="41" customFormat="1" ht="28.9" customHeight="1" x14ac:dyDescent="0.45">
      <c r="A3" s="70" t="s">
        <v>122</v>
      </c>
      <c r="B3" s="87"/>
      <c r="C3" s="70" t="s">
        <v>123</v>
      </c>
      <c r="D3" s="87"/>
    </row>
    <row r="4" spans="1:16" ht="18.399999999999999" thickBot="1" x14ac:dyDescent="0.5">
      <c r="B4" s="63"/>
      <c r="C4" s="63"/>
      <c r="D4" s="63"/>
      <c r="E4" s="48"/>
      <c r="F4" s="48"/>
      <c r="G4" s="48"/>
      <c r="H4" s="48"/>
      <c r="I4" s="48"/>
      <c r="J4" s="48"/>
    </row>
    <row r="5" spans="1:16" ht="18.399999999999999" thickBot="1" x14ac:dyDescent="0.5">
      <c r="A5" s="113" t="s">
        <v>124</v>
      </c>
      <c r="B5" s="114"/>
      <c r="C5" s="114"/>
      <c r="D5" s="115"/>
      <c r="E5" s="52"/>
      <c r="F5" s="107" t="s">
        <v>125</v>
      </c>
      <c r="G5" s="108"/>
      <c r="H5" s="108"/>
      <c r="I5" s="108"/>
      <c r="J5" s="108"/>
      <c r="K5" s="108"/>
      <c r="L5" s="108"/>
      <c r="M5" s="108"/>
      <c r="N5" s="108"/>
      <c r="O5" s="108"/>
      <c r="P5" s="109"/>
    </row>
    <row r="6" spans="1:16" ht="36.75" customHeight="1" thickBot="1" x14ac:dyDescent="0.5">
      <c r="A6" s="65" t="s">
        <v>126</v>
      </c>
      <c r="B6" s="110" t="s">
        <v>127</v>
      </c>
      <c r="C6" s="111"/>
      <c r="D6" s="112"/>
      <c r="E6" s="52"/>
      <c r="F6" s="130"/>
      <c r="G6" s="116" t="s">
        <v>128</v>
      </c>
      <c r="H6" s="117"/>
      <c r="I6" s="118"/>
      <c r="J6" s="116" t="s">
        <v>129</v>
      </c>
      <c r="K6" s="117"/>
      <c r="L6" s="118"/>
      <c r="M6" s="116" t="s">
        <v>130</v>
      </c>
      <c r="N6" s="117"/>
      <c r="O6" s="118"/>
      <c r="P6" s="53" t="s">
        <v>131</v>
      </c>
    </row>
    <row r="7" spans="1:16" ht="26.65" thickBot="1" x14ac:dyDescent="0.5">
      <c r="A7" s="65">
        <f>D3</f>
        <v>0</v>
      </c>
      <c r="B7" s="58" t="s">
        <v>131</v>
      </c>
      <c r="C7" s="59" t="s">
        <v>132</v>
      </c>
      <c r="D7" s="60" t="s">
        <v>133</v>
      </c>
      <c r="E7" s="55"/>
      <c r="F7" s="131"/>
      <c r="G7" s="53" t="s">
        <v>131</v>
      </c>
      <c r="H7" s="53" t="s">
        <v>132</v>
      </c>
      <c r="I7" s="53" t="s">
        <v>133</v>
      </c>
      <c r="J7" s="53" t="s">
        <v>131</v>
      </c>
      <c r="K7" s="53" t="s">
        <v>132</v>
      </c>
      <c r="L7" s="53" t="s">
        <v>133</v>
      </c>
      <c r="M7" s="53" t="s">
        <v>131</v>
      </c>
      <c r="N7" s="53" t="s">
        <v>132</v>
      </c>
      <c r="O7" s="53" t="s">
        <v>133</v>
      </c>
      <c r="P7" s="53"/>
    </row>
    <row r="8" spans="1:16" ht="26.65" thickBot="1" x14ac:dyDescent="0.5">
      <c r="A8" s="61" t="s">
        <v>134</v>
      </c>
      <c r="B8" s="69">
        <f>C8+D8</f>
        <v>0</v>
      </c>
      <c r="C8" s="66">
        <f>Training!F8</f>
        <v>0</v>
      </c>
      <c r="D8" s="67">
        <f>Training!F16</f>
        <v>0</v>
      </c>
      <c r="F8" s="49" t="s">
        <v>134</v>
      </c>
      <c r="G8" s="54">
        <v>15</v>
      </c>
      <c r="H8" s="54">
        <v>5</v>
      </c>
      <c r="I8" s="54">
        <v>10</v>
      </c>
      <c r="J8" s="54">
        <v>15</v>
      </c>
      <c r="K8" s="54">
        <v>5</v>
      </c>
      <c r="L8" s="54">
        <v>10</v>
      </c>
      <c r="M8" s="54">
        <v>10</v>
      </c>
      <c r="N8" s="54">
        <v>5</v>
      </c>
      <c r="O8" s="54">
        <v>5</v>
      </c>
      <c r="P8" s="54">
        <v>40</v>
      </c>
    </row>
    <row r="9" spans="1:16" ht="26.65" thickBot="1" x14ac:dyDescent="0.5">
      <c r="A9" s="62" t="s">
        <v>135</v>
      </c>
      <c r="B9" s="69">
        <f>Research!F32</f>
        <v>0</v>
      </c>
      <c r="C9" s="119"/>
      <c r="D9" s="120"/>
      <c r="F9" s="50" t="s">
        <v>135</v>
      </c>
      <c r="G9" s="54">
        <v>45</v>
      </c>
      <c r="H9" s="54"/>
      <c r="I9" s="54"/>
      <c r="J9" s="54">
        <v>45</v>
      </c>
      <c r="K9" s="54"/>
      <c r="L9" s="54"/>
      <c r="M9" s="54">
        <v>50</v>
      </c>
      <c r="N9" s="54"/>
      <c r="O9" s="54"/>
      <c r="P9" s="54">
        <v>140</v>
      </c>
    </row>
    <row r="10" spans="1:16" ht="26.65" thickBot="1" x14ac:dyDescent="0.5">
      <c r="A10" s="68" t="s">
        <v>131</v>
      </c>
      <c r="B10" s="121">
        <f>SUM(B8:B9)</f>
        <v>0</v>
      </c>
      <c r="C10" s="122"/>
      <c r="D10" s="123"/>
      <c r="F10" s="50" t="s">
        <v>131</v>
      </c>
      <c r="G10" s="53">
        <v>60</v>
      </c>
      <c r="H10" s="53"/>
      <c r="I10" s="53"/>
      <c r="J10" s="53">
        <v>60</v>
      </c>
      <c r="K10" s="53"/>
      <c r="L10" s="53"/>
      <c r="M10" s="53">
        <v>60</v>
      </c>
      <c r="N10" s="53"/>
      <c r="O10" s="53"/>
      <c r="P10" s="53">
        <v>180</v>
      </c>
    </row>
    <row r="12" spans="1:16" ht="46.35" customHeight="1" thickBot="1" x14ac:dyDescent="0.5">
      <c r="A12" s="71" t="s">
        <v>136</v>
      </c>
      <c r="B12" s="105"/>
      <c r="C12" s="105"/>
      <c r="D12" s="105"/>
    </row>
    <row r="13" spans="1:16" ht="46.35" customHeight="1" thickBot="1" x14ac:dyDescent="0.5">
      <c r="A13" s="72" t="s">
        <v>137</v>
      </c>
      <c r="B13" s="106"/>
      <c r="C13" s="106"/>
      <c r="D13" s="106"/>
    </row>
  </sheetData>
  <mergeCells count="13">
    <mergeCell ref="A1:D1"/>
    <mergeCell ref="A2:D2"/>
    <mergeCell ref="F6:F7"/>
    <mergeCell ref="G6:I6"/>
    <mergeCell ref="J6:L6"/>
    <mergeCell ref="B12:D12"/>
    <mergeCell ref="B13:D13"/>
    <mergeCell ref="F5:P5"/>
    <mergeCell ref="B6:D6"/>
    <mergeCell ref="A5:D5"/>
    <mergeCell ref="M6:O6"/>
    <mergeCell ref="C9:D9"/>
    <mergeCell ref="B10: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8AEE19D896ECB46A02D4C62A8E6E0C3" ma:contentTypeVersion="17" ma:contentTypeDescription="Creare un nuovo documento." ma:contentTypeScope="" ma:versionID="0058a35a4c7e47be404cf166118eb00e">
  <xsd:schema xmlns:xsd="http://www.w3.org/2001/XMLSchema" xmlns:xs="http://www.w3.org/2001/XMLSchema" xmlns:p="http://schemas.microsoft.com/office/2006/metadata/properties" xmlns:ns2="a299b41e-eb8a-4fc6-96f5-0c395dd49173" xmlns:ns3="c634fff6-436a-43eb-b0d0-995d641d2213" targetNamespace="http://schemas.microsoft.com/office/2006/metadata/properties" ma:root="true" ma:fieldsID="e9d10471ab299ff816794403067b938a" ns2:_="" ns3:_="">
    <xsd:import namespace="a299b41e-eb8a-4fc6-96f5-0c395dd49173"/>
    <xsd:import namespace="c634fff6-436a-43eb-b0d0-995d641d22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9b41e-eb8a-4fc6-96f5-0c395dd491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eaba446-670d-4910-9889-4457375d1d2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34fff6-436a-43eb-b0d0-995d641d221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14acf804-7238-4381-b148-545cd03accd7}" ma:internalName="TaxCatchAll" ma:showField="CatchAllData" ma:web="c634fff6-436a-43eb-b0d0-995d641d22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634fff6-436a-43eb-b0d0-995d641d2213" xsi:nil="true"/>
    <lcf76f155ced4ddcb4097134ff3c332f xmlns="a299b41e-eb8a-4fc6-96f5-0c395dd491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059557-33F8-44A3-AFA1-8AD046529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9b41e-eb8a-4fc6-96f5-0c395dd49173"/>
    <ds:schemaRef ds:uri="c634fff6-436a-43eb-b0d0-995d641d22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166515-30FB-4E8C-9E24-9400B7C76EB9}">
  <ds:schemaRefs>
    <ds:schemaRef ds:uri="http://schemas.microsoft.com/sharepoint/v3/contenttype/forms"/>
  </ds:schemaRefs>
</ds:datastoreItem>
</file>

<file path=customXml/itemProps3.xml><?xml version="1.0" encoding="utf-8"?>
<ds:datastoreItem xmlns:ds="http://schemas.openxmlformats.org/officeDocument/2006/customXml" ds:itemID="{423F2494-3D0B-4B73-BAB1-1272675FF4F5}">
  <ds:schemaRefs>
    <ds:schemaRef ds:uri="http://schemas.microsoft.com/office/2006/metadata/properties"/>
    <ds:schemaRef ds:uri="http://schemas.microsoft.com/office/infopath/2007/PartnerControls"/>
    <ds:schemaRef ds:uri="c634fff6-436a-43eb-b0d0-995d641d2213"/>
    <ds:schemaRef ds:uri="a299b41e-eb8a-4fc6-96f5-0c395dd4917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ISTRUZIONI</vt:lpstr>
      <vt:lpstr>Elenco Training PhD School</vt:lpstr>
      <vt:lpstr>Elenco Training PhD Program</vt:lpstr>
      <vt:lpstr>Training</vt:lpstr>
      <vt:lpstr>Research</vt:lpstr>
      <vt:lpstr>Tab riassuntiva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Margherita Pasini</dc:creator>
  <cp:keywords/>
  <dc:description/>
  <cp:lastModifiedBy>Michele Scandola</cp:lastModifiedBy>
  <cp:revision/>
  <dcterms:created xsi:type="dcterms:W3CDTF">2025-09-25T10:05:46Z</dcterms:created>
  <dcterms:modified xsi:type="dcterms:W3CDTF">2025-10-31T11:04:55Z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0x01010078AEE19D896ECB46A02D4C62A8E6E0C3</vt:lpwstr>
  </property>
  <property fmtid="{D5CDD505-2E9C-101B-9397-08002B2CF9AE}" pid="3" name="MediaServiceImageTags">
    <vt:lpwstr/>
  </property>
</Properties>
</file>